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L143" i="1"/>
  <c r="L142"/>
  <c r="K142"/>
  <c r="J142"/>
  <c r="J143" s="1"/>
  <c r="I142"/>
  <c r="I143" s="1"/>
  <c r="H142"/>
  <c r="G142"/>
  <c r="K69"/>
  <c r="H69"/>
  <c r="G69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K143" l="1"/>
  <c r="H143"/>
  <c r="F142"/>
  <c r="G143"/>
  <c r="F69"/>
  <c r="F143" l="1"/>
</calcChain>
</file>

<file path=xl/comments1.xml><?xml version="1.0" encoding="utf-8"?>
<comments xmlns="http://schemas.openxmlformats.org/spreadsheetml/2006/main">
  <authors>
    <author>Автор</author>
  </authors>
  <commentList>
    <comment ref="G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место осталось с 2016 - Брусянин - ак/отп</t>
        </r>
      </text>
    </comment>
    <comment ref="K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Брусянин С.Е. - ак/отп №204-кс от 10.11.2017 по сем.обст. С 10.11.2017 - 09.11.2018</t>
        </r>
      </text>
    </comment>
    <comment ref="G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место осталось на 2 курсе - Брусянин - ак/отп</t>
        </r>
      </text>
    </comment>
    <comment ref="G1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1 место с 2014 года поступления армия Батукаев</t>
        </r>
      </text>
    </comment>
    <comment ref="G1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место осталось с 2015 - Благовещенский - ак/отп</t>
        </r>
      </text>
    </comment>
    <comment ref="K1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2015 Благовещенский № 414-кс от 01.02.2017 с 01.02.2017-01.02.2018 по сем.обст.</t>
        </r>
      </text>
    </comment>
    <comment ref="G1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-1 м. благовещенский - ак/отп </t>
        </r>
      </text>
    </comment>
    <comment ref="K1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Юшкова Д.Ю. - ак/отп с 22.01.2018 - 21.01.2019) пр № 388 - кс от 25.01.2018 по сем.обст.</t>
        </r>
      </text>
    </comment>
    <comment ref="G2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место осталось на 1 курсе - Юшкова - ак/отп</t>
        </r>
      </text>
    </comment>
    <comment ref="K2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Ильина  №421-кс от 09.02.2018 с 31.01.2018 по 30.01.2019 по сем обст.        Саганович №423-кс от 09.02.2018 с 03.02.2018 по 02.02.2019</t>
        </r>
      </text>
    </comment>
    <comment ref="K4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Секисов  а\отп  №852-кс от 29.08.2108 с 17.08.2018 по 16.08.2019 по сем обст</t>
        </r>
      </text>
    </comment>
    <comment ref="K4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Гермус К.К. № 556-кс от 10.04.2018 с 10.04.2018 по 09.04.2019</t>
        </r>
      </text>
    </comment>
    <comment ref="K4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2015 (2013) Стеганцев А/о по с/о № 524-кс от 26.04.2018 с 16.03.2018-15.03.2019</t>
        </r>
      </text>
    </comment>
    <comment ref="K5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Голынский с 27.11.2017 по 26.11.2018 сл в РА</t>
        </r>
      </text>
    </comment>
    <comment ref="K5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а/отп Давлетшина №428-кс от 12.02.2018 с 01.02.2018 по 31.01.2019 по сем обст </t>
        </r>
      </text>
    </comment>
    <comment ref="G7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место пришло с 2014 г. Потрепалов</t>
        </r>
      </text>
    </comment>
    <comment ref="I7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Потрепалов Е.В. №782-кс от 06.07.2017 (с 01.06.2017-31.05.2018)</t>
        </r>
      </text>
    </comment>
    <comment ref="L7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Белов С.В. - ак/отп по сем.обст. (04.06.2018 - 03.06.2019) пр №724-кс от 29.06.2018</t>
        </r>
      </text>
    </comment>
    <comment ref="G7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1 место ушло Потрепалов - ак/отп на 2 курсе;
2 места с 2013 г. - Арефьева Юрчук - ак/отп</t>
        </r>
      </text>
    </comment>
    <comment ref="J7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Рябова по у/р до 1,5 лет № 122-кс от 03.10.2016 с 30.07.2016-30.01.2018</t>
        </r>
      </text>
    </comment>
    <comment ref="K7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Юрчук А.М. - ак/отп №71-кс от 21.09.2017 (15.09.2017 - 09.12.2018)</t>
        </r>
      </text>
    </comment>
    <comment ref="G7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место с 2017 г. - Макаренко - ак/отп</t>
        </r>
      </text>
    </comment>
    <comment ref="K7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Макаренко Т.Г. - ак/отп  по с/о (12.01.2018 - 11.01.2019) пр№365-кс от 22.01.2018</t>
        </r>
      </text>
    </comment>
    <comment ref="G7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место осталось на 1 курсе - Макаренко - ак/отп</t>
        </r>
      </text>
    </comment>
    <comment ref="J7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Маринич А.А. - отпуск по уходу за реб до 1,5 лет (20.03.2018 - 24.06.2019) № 517-кс от 26.03.2018</t>
        </r>
      </text>
    </comment>
    <comment ref="L8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Чугаева В.С. - ак/отп по сем.обстоят (04.06.2018-03.06.2019) пр№664-кс от 18.06.2018
Чупрунова Е.А. - ак/отп по сем обстоят (04.06.2018 - 03.06.2019) пр №690-кс от 21.06.2018</t>
        </r>
      </text>
    </comment>
    <comment ref="L8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Болдырь Е.В. - ак/отп по семобст. Пр№ 663-кс от 18.06.2018 (с 01.06.2018 - 31.05.2019) </t>
        </r>
      </text>
    </comment>
    <comment ref="L8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Ильина И.В. - ак/отп №328-кс от 25.12.2017 (01.12.2017 - 30.11.2018)</t>
        </r>
      </text>
    </comment>
    <comment ref="G8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1 место пришло Вешкурцев с 2012 г.</t>
        </r>
      </text>
    </comment>
    <comment ref="K9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Джалилова акад отп по сем обст №189-кс от 30.10.2017 с 23.10.2017 по 22.10.2018</t>
        </r>
      </text>
    </comment>
    <comment ref="L9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Жангаулова К.Т. уход в  а/отп №287-кс от 12.12.2017 с 02.12.2017 по 01.12.2018</t>
        </r>
      </text>
    </comment>
    <comment ref="L9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Логинова  №490-кс от 13.03.2018 с 02.03.2018 по 01.03.2019</t>
        </r>
      </text>
    </comment>
    <comment ref="I10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Емельянова с 24.03.2014 по 10.08.2014 Пр-з № 456 от 31.03.2014
2) по у/р до 1,5 лет № 88-кс от 01.10.2014 С 11.08.2014-04.12.2015
3) Емельянова Е.В. № 354-кс от 13.01.2016 до 3-х лет с 05.12.2015-25.09.2018</t>
        </r>
      </text>
    </comment>
    <comment ref="K10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2014 Канцлер  А/О по с/о № 675-кс от 13.06.2017 с 07.06.2017-06.06.2018</t>
        </r>
      </text>
    </comment>
    <comment ref="J11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Скалдина отпуск  № 723-кс от 29.06.2018 с 03.06.2018 - 02.06.2019 (коммерция)</t>
        </r>
      </text>
    </comment>
    <comment ref="L11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Емельянова (Троянова) А/отп №723-кс от 29.06.2018 с 03.06.2018 по 02.06.2019 по сем обст.</t>
        </r>
      </text>
    </comment>
    <comment ref="I11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Братцева Отпуск по у/р № 503-кс от 17.03.2017 с 10.02.2017-29.07.2018</t>
        </r>
      </text>
    </comment>
    <comment ref="L11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Альварес № 775а-кс от 06.07.2017 с 28.06.2017 с 27.06.2018</t>
        </r>
      </text>
    </comment>
    <comment ref="L11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Маликова №429-кс от 12.02.2018 с 08.02.2018 по 07.02.2019</t>
        </r>
      </text>
    </comment>
    <comment ref="L11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Касперский а/отп.  № 08-кс от 07.09.2017 с 04.09.2017 по 03.09.2018</t>
        </r>
      </text>
    </comment>
    <comment ref="K123" authorId="0">
      <text>
        <r>
          <rPr>
            <sz val="9"/>
            <color indexed="81"/>
            <rFont val="Tahoma"/>
            <family val="2"/>
            <charset val="204"/>
          </rPr>
          <t xml:space="preserve"> Летошенко А/отп №793-кс от 25.07.2018 с 04.07.2018 по 03.07.2019 по сем обст</t>
        </r>
      </text>
    </comment>
    <comment ref="L124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Гущина акад отпуск  по сем обст. №158-кс от 19.10.2017 с 09.10.2017 по 08.10.2018
</t>
        </r>
      </text>
    </comment>
    <comment ref="K12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Гильмагзамов с 27.11.2017 по 26.11.2018 сл в РА</t>
        </r>
      </text>
    </comment>
    <comment ref="K13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Ксенофонтова (зубарева) акад отп по сем обст от 07.12.2017 №270-кс с 04.12.2017    по 03.12.2018</t>
        </r>
      </text>
    </comment>
    <comment ref="K13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Московина Д.С. №353а-кс от 11.01.2018 с 10.01.2018 по 09.01.2019</t>
        </r>
      </text>
    </comment>
    <comment ref="K13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Жукова 
А/О № 851-кс от 29.08.2018 с 12.07.2018 по 11.07.2019</t>
        </r>
      </text>
    </comment>
    <comment ref="I13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Ильиных Ю.А. №673-кс от 18.06.2016 с 07.06.2018-06.06.2019 Симонов № 190-кс от 30.10.2017  с 30.10.2017 по 29.10.2018</t>
        </r>
      </text>
    </comment>
    <comment ref="I13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2013 Асатрян поух за реб до 1,5 лет№ 445-кс от12.02.2018с 02.02.2018 - 19.05.2019</t>
        </r>
      </text>
    </comment>
    <comment ref="K137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Пасечник а/отп №37-кс от 10.09.2018 с 13.09.2018 по 12.09.2019 по сем.обст.</t>
        </r>
      </text>
    </comment>
    <comment ref="K13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Захаров А.И. №689-кс от 21.06.2018  с 04.06.2018 по 03.06.2019 по сем обст</t>
        </r>
      </text>
    </comment>
  </commentList>
</comments>
</file>

<file path=xl/sharedStrings.xml><?xml version="1.0" encoding="utf-8"?>
<sst xmlns="http://schemas.openxmlformats.org/spreadsheetml/2006/main" count="407" uniqueCount="166">
  <si>
    <t>№ п/п</t>
  </si>
  <si>
    <t>год набора</t>
  </si>
  <si>
    <t>курс</t>
  </si>
  <si>
    <t>код</t>
  </si>
  <si>
    <t>фед.</t>
  </si>
  <si>
    <t>ком.</t>
  </si>
  <si>
    <t>очная форма обучения</t>
  </si>
  <si>
    <t>53.03.06</t>
  </si>
  <si>
    <t>Музыкознание и музыкально-прикладное искусство (МП)</t>
  </si>
  <si>
    <t>52.03.01</t>
  </si>
  <si>
    <t>Хореографическое искусство (ПБТ)</t>
  </si>
  <si>
    <t>Хореографическое искусство (ПСТ)</t>
  </si>
  <si>
    <t>53.03.01</t>
  </si>
  <si>
    <t>Музыкальное искусство эстрады (ЭДП)</t>
  </si>
  <si>
    <t>53.03.02</t>
  </si>
  <si>
    <t>Музыкально-инструментальное искусство (ФНО)</t>
  </si>
  <si>
    <t>Музыкально-инструментальное искусство (БАС)</t>
  </si>
  <si>
    <t>Музыкально-инструментальное искусство (ОСИ)</t>
  </si>
  <si>
    <t>53.03.03</t>
  </si>
  <si>
    <t xml:space="preserve"> Вокальное искусство (АП)</t>
  </si>
  <si>
    <t>53.03.05</t>
  </si>
  <si>
    <t>Дирижирование (ДАХ)</t>
  </si>
  <si>
    <t>Дирижирование (ДОНИ)</t>
  </si>
  <si>
    <t>53.03.04</t>
  </si>
  <si>
    <t>Искусство народного пения (СНП)</t>
  </si>
  <si>
    <t>52.05.01</t>
  </si>
  <si>
    <t xml:space="preserve"> Актерское искусство (АДТиК)</t>
  </si>
  <si>
    <t>53.04.01</t>
  </si>
  <si>
    <r>
      <t>Музыкально-инструментальное искусство</t>
    </r>
    <r>
      <rPr>
        <b/>
        <sz val="14"/>
        <rFont val="Times New Roman"/>
        <family val="1"/>
        <charset val="204"/>
      </rPr>
      <t xml:space="preserve"> (магистратура) ОСИ</t>
    </r>
  </si>
  <si>
    <t>заочная форма обучения</t>
  </si>
  <si>
    <t>Музыкознание и музыкально-прикладное искусство (МВ)</t>
  </si>
  <si>
    <t>Хореографическое искусство (ПНСТ)</t>
  </si>
  <si>
    <t xml:space="preserve"> Музыкальное искусство эстрады (ЭДП)</t>
  </si>
  <si>
    <t>53.04.06</t>
  </si>
  <si>
    <r>
      <t>Музыковедение и музыкально-прикладное искусство</t>
    </r>
    <r>
      <rPr>
        <b/>
        <sz val="14"/>
        <rFont val="Times New Roman"/>
        <family val="1"/>
        <charset val="204"/>
      </rPr>
      <t xml:space="preserve"> (МАГ)</t>
    </r>
  </si>
  <si>
    <r>
      <t xml:space="preserve"> Музыкально-инструментальное искусство </t>
    </r>
    <r>
      <rPr>
        <b/>
        <sz val="14"/>
        <rFont val="Times New Roman"/>
        <family val="1"/>
        <charset val="204"/>
      </rPr>
      <t>(МАГ) ОДУИ</t>
    </r>
  </si>
  <si>
    <r>
      <t xml:space="preserve"> Музыкально-инструментальное искусство </t>
    </r>
    <r>
      <rPr>
        <b/>
        <sz val="14"/>
        <rFont val="Times New Roman"/>
        <family val="1"/>
        <charset val="204"/>
      </rPr>
      <t>(МАГ) БАС</t>
    </r>
  </si>
  <si>
    <r>
      <t xml:space="preserve"> Музыкально-инструментальное искусство</t>
    </r>
    <r>
      <rPr>
        <b/>
        <sz val="14"/>
        <rFont val="Times New Roman"/>
        <family val="1"/>
        <charset val="204"/>
      </rPr>
      <t xml:space="preserve"> (МАГ) БАС</t>
    </r>
  </si>
  <si>
    <t>53.04.04</t>
  </si>
  <si>
    <r>
      <t>Дирижирование (ДАХ)</t>
    </r>
    <r>
      <rPr>
        <b/>
        <sz val="14"/>
        <rFont val="Times New Roman"/>
        <family val="1"/>
        <charset val="204"/>
      </rPr>
      <t xml:space="preserve"> магистратура</t>
    </r>
  </si>
  <si>
    <r>
      <t>Дирижирование (ДАХ</t>
    </r>
    <r>
      <rPr>
        <b/>
        <sz val="14"/>
        <rFont val="Times New Roman"/>
        <family val="1"/>
        <charset val="204"/>
      </rPr>
      <t>) магистратура</t>
    </r>
  </si>
  <si>
    <r>
      <t>Дирижирование (ДОНИ)</t>
    </r>
    <r>
      <rPr>
        <b/>
        <sz val="14"/>
        <rFont val="Times New Roman"/>
        <family val="1"/>
        <charset val="204"/>
      </rPr>
      <t xml:space="preserve"> магистратура</t>
    </r>
  </si>
  <si>
    <t>Направление подготовки (профиль)</t>
  </si>
  <si>
    <t>Кол-во студентов (всего)</t>
  </si>
  <si>
    <t>кол-во студентов, находящихся в отпуске</t>
  </si>
  <si>
    <t>кол-во студентов, находящихся в академическом отпуске</t>
  </si>
  <si>
    <t xml:space="preserve">в том числе </t>
  </si>
  <si>
    <t xml:space="preserve">обуч. на бюджетном месте </t>
  </si>
  <si>
    <t xml:space="preserve"> обуч. на месте с оплатой стоимости</t>
  </si>
  <si>
    <t>из них</t>
  </si>
  <si>
    <t>51.03.05</t>
  </si>
  <si>
    <t xml:space="preserve">Режиссура театрализованных
 представлений и праздников </t>
  </si>
  <si>
    <t>51.03.02</t>
  </si>
  <si>
    <t xml:space="preserve">Народная художественная культура (профиль: Руководство хореографическим любительским коллективом) </t>
  </si>
  <si>
    <t xml:space="preserve">Народная художественная культура (профиль: Руководство любительским театром) </t>
  </si>
  <si>
    <t>51.04.02</t>
  </si>
  <si>
    <t xml:space="preserve">Народная художественная культура (профиль: Культурное наследие русского народа) </t>
  </si>
  <si>
    <t>зфо</t>
  </si>
  <si>
    <t>МПб2018</t>
  </si>
  <si>
    <t>МПб2017</t>
  </si>
  <si>
    <t>МПб2016</t>
  </si>
  <si>
    <t>МПб2015</t>
  </si>
  <si>
    <t>ПБТб2018</t>
  </si>
  <si>
    <t>ПБТб2017</t>
  </si>
  <si>
    <t>ПБТб2016</t>
  </si>
  <si>
    <t>ПБТб2015</t>
  </si>
  <si>
    <t>ПСТб2018</t>
  </si>
  <si>
    <t>ПСТб2017</t>
  </si>
  <si>
    <t>ПСТб2016</t>
  </si>
  <si>
    <t>ЭДПб2018</t>
  </si>
  <si>
    <t>ЭДПб2017</t>
  </si>
  <si>
    <t>ЭДПб2016</t>
  </si>
  <si>
    <t>ФНОб2018</t>
  </si>
  <si>
    <t>ФНОб2017</t>
  </si>
  <si>
    <t>БАСб2018</t>
  </si>
  <si>
    <t>БАСб2017</t>
  </si>
  <si>
    <t>БАСб2016</t>
  </si>
  <si>
    <t>БАСб2015</t>
  </si>
  <si>
    <t xml:space="preserve">Музыкально-инструментальное искусство (ОДУИ) </t>
  </si>
  <si>
    <t>ОДУИб2018</t>
  </si>
  <si>
    <t>ОСИб2018</t>
  </si>
  <si>
    <t>ОДУИб2016</t>
  </si>
  <si>
    <t>ОДУИб2015</t>
  </si>
  <si>
    <t>ОСИб2017</t>
  </si>
  <si>
    <t>ОСИб2016</t>
  </si>
  <si>
    <t>АПб2018</t>
  </si>
  <si>
    <t>АПб2017</t>
  </si>
  <si>
    <t>АПб2016</t>
  </si>
  <si>
    <t>АПб2015</t>
  </si>
  <si>
    <t>ДАХб2018</t>
  </si>
  <si>
    <t>ДАХб2017</t>
  </si>
  <si>
    <t>ДАХб2016</t>
  </si>
  <si>
    <t>ДАХб2015</t>
  </si>
  <si>
    <t>ДОНИб2018</t>
  </si>
  <si>
    <t>ДОНИб2017</t>
  </si>
  <si>
    <t>ДОНИб2016</t>
  </si>
  <si>
    <t>СНП2018</t>
  </si>
  <si>
    <t>СНП2017</t>
  </si>
  <si>
    <t>СНП2016</t>
  </si>
  <si>
    <t>СНП2015</t>
  </si>
  <si>
    <t>АИс2016</t>
  </si>
  <si>
    <t>АИс2015</t>
  </si>
  <si>
    <t>ОСИм2018</t>
  </si>
  <si>
    <t>ОСИм2017</t>
  </si>
  <si>
    <r>
      <t>Музыкально-инструментальное искусство</t>
    </r>
    <r>
      <rPr>
        <b/>
        <sz val="14"/>
        <rFont val="Times New Roman"/>
        <family val="1"/>
        <charset val="204"/>
      </rPr>
      <t xml:space="preserve"> (магистратура) ОДУИ</t>
    </r>
  </si>
  <si>
    <t>ОДУИм2018</t>
  </si>
  <si>
    <t>ОДУИм2017</t>
  </si>
  <si>
    <t>МВбз2018</t>
  </si>
  <si>
    <t>МВбз2017</t>
  </si>
  <si>
    <t>МВбз2016</t>
  </si>
  <si>
    <t>МВбз2015</t>
  </si>
  <si>
    <t>МВбз2014</t>
  </si>
  <si>
    <t>ПБТбз2018</t>
  </si>
  <si>
    <t>ПБТбз2017</t>
  </si>
  <si>
    <t>ПБТбз2016</t>
  </si>
  <si>
    <t>ПБТбз2015</t>
  </si>
  <si>
    <t>ПБТбз2014</t>
  </si>
  <si>
    <t>ПСТбз2018</t>
  </si>
  <si>
    <t>ПСТбз2017</t>
  </si>
  <si>
    <t>ПСТбз2016</t>
  </si>
  <si>
    <t>ПНСТбз2018</t>
  </si>
  <si>
    <t>ЭДПбз2018</t>
  </si>
  <si>
    <t>ЭДПбз2017</t>
  </si>
  <si>
    <t>ЭДПбз2016</t>
  </si>
  <si>
    <t>ЭДПбз2015</t>
  </si>
  <si>
    <t>ЭДПбз2014</t>
  </si>
  <si>
    <t>БАСбз2018</t>
  </si>
  <si>
    <t>БАСбз2017</t>
  </si>
  <si>
    <t>БАСбз2016</t>
  </si>
  <si>
    <t>БАСбз2015</t>
  </si>
  <si>
    <t>БАСбз2014</t>
  </si>
  <si>
    <t>ФНОбз2018</t>
  </si>
  <si>
    <t>ФНОбз2017</t>
  </si>
  <si>
    <t>ФНОбз2016</t>
  </si>
  <si>
    <t>ФНОбз2015</t>
  </si>
  <si>
    <t>ФНОбз2014</t>
  </si>
  <si>
    <t>ОДУИбз2018</t>
  </si>
  <si>
    <t>ОДУИбз2017</t>
  </si>
  <si>
    <t>ОДУИбз2016</t>
  </si>
  <si>
    <t>ОДУИбз2015</t>
  </si>
  <si>
    <t>ОДУИбз2014</t>
  </si>
  <si>
    <t>ДАХбз2018</t>
  </si>
  <si>
    <t>ДАХбз2017</t>
  </si>
  <si>
    <t>ДАХбз2016</t>
  </si>
  <si>
    <t>ДАХбз2015</t>
  </si>
  <si>
    <t>ДАХбз2014</t>
  </si>
  <si>
    <t>ДОНИбз2018</t>
  </si>
  <si>
    <t>ДОНИбз2017</t>
  </si>
  <si>
    <t>ДОНИбз2016</t>
  </si>
  <si>
    <t>ДОНИбз2015</t>
  </si>
  <si>
    <t>ДОНИбз2014</t>
  </si>
  <si>
    <t>МВмз2018</t>
  </si>
  <si>
    <t>МВмз2017</t>
  </si>
  <si>
    <t>МВмз2016</t>
  </si>
  <si>
    <t>ОДУИмз2018</t>
  </si>
  <si>
    <t>БАСмз2018</t>
  </si>
  <si>
    <t>БАСмз2017</t>
  </si>
  <si>
    <t>БАСмз2016</t>
  </si>
  <si>
    <t>ДАХмз2018</t>
  </si>
  <si>
    <t>ДАмз2017</t>
  </si>
  <si>
    <t>ДАХмз2016</t>
  </si>
  <si>
    <t>ДОНИмз2018</t>
  </si>
  <si>
    <t>Итого очная форма обучения</t>
  </si>
  <si>
    <t xml:space="preserve">Итого заочная форма обучения </t>
  </si>
  <si>
    <t>Всего по факультету</t>
  </si>
  <si>
    <t>Контингент по факультету музыки, театра и хореографии  по состянию на  01.10.2018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</si>
</sst>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8FDF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48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3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7" fillId="4" borderId="9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2" fillId="0" borderId="0" xfId="0" applyFont="1" applyFill="1"/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5" fillId="0" borderId="0" xfId="0" applyFont="1"/>
    <xf numFmtId="0" fontId="2" fillId="5" borderId="0" xfId="0" applyFont="1" applyFill="1"/>
    <xf numFmtId="0" fontId="11" fillId="0" borderId="0" xfId="0" applyFont="1" applyFill="1"/>
    <xf numFmtId="0" fontId="8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/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2" fillId="0" borderId="11" xfId="0" applyFont="1" applyFill="1" applyBorder="1"/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49" fontId="7" fillId="6" borderId="15" xfId="0" applyNumberFormat="1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/>
    </xf>
    <xf numFmtId="49" fontId="7" fillId="6" borderId="9" xfId="0" applyNumberFormat="1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/>
    </xf>
    <xf numFmtId="49" fontId="7" fillId="6" borderId="10" xfId="0" applyNumberFormat="1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/>
    </xf>
    <xf numFmtId="49" fontId="7" fillId="6" borderId="16" xfId="0" applyNumberFormat="1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 vertical="center" wrapText="1"/>
    </xf>
    <xf numFmtId="0" fontId="7" fillId="7" borderId="15" xfId="0" applyFont="1" applyFill="1" applyBorder="1" applyAlignment="1">
      <alignment horizontal="center" vertical="center"/>
    </xf>
    <xf numFmtId="49" fontId="7" fillId="7" borderId="15" xfId="0" applyNumberFormat="1" applyFont="1" applyFill="1" applyBorder="1" applyAlignment="1">
      <alignment horizontal="center" vertical="center"/>
    </xf>
    <xf numFmtId="0" fontId="7" fillId="7" borderId="15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/>
    </xf>
    <xf numFmtId="49" fontId="7" fillId="7" borderId="10" xfId="0" applyNumberFormat="1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 wrapText="1"/>
    </xf>
    <xf numFmtId="0" fontId="7" fillId="7" borderId="16" xfId="0" applyFont="1" applyFill="1" applyBorder="1" applyAlignment="1">
      <alignment horizontal="center" vertical="center"/>
    </xf>
    <xf numFmtId="49" fontId="7" fillId="7" borderId="16" xfId="0" applyNumberFormat="1" applyFont="1" applyFill="1" applyBorder="1" applyAlignment="1">
      <alignment horizontal="center" vertical="center"/>
    </xf>
    <xf numFmtId="0" fontId="7" fillId="7" borderId="16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top" wrapText="1"/>
    </xf>
    <xf numFmtId="0" fontId="7" fillId="7" borderId="9" xfId="0" applyFont="1" applyFill="1" applyBorder="1" applyAlignment="1">
      <alignment horizontal="center" vertical="center"/>
    </xf>
    <xf numFmtId="49" fontId="7" fillId="7" borderId="9" xfId="0" applyNumberFormat="1" applyFont="1" applyFill="1" applyBorder="1" applyAlignment="1">
      <alignment horizontal="center" vertical="center"/>
    </xf>
    <xf numFmtId="0" fontId="7" fillId="7" borderId="9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6" borderId="35" xfId="0" applyFont="1" applyFill="1" applyBorder="1" applyAlignment="1">
      <alignment horizontal="center" vertical="center"/>
    </xf>
    <xf numFmtId="49" fontId="7" fillId="6" borderId="35" xfId="0" applyNumberFormat="1" applyFont="1" applyFill="1" applyBorder="1" applyAlignment="1">
      <alignment horizontal="center" vertical="center"/>
    </xf>
    <xf numFmtId="0" fontId="7" fillId="6" borderId="3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49" fontId="7" fillId="4" borderId="15" xfId="0" applyNumberFormat="1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49" fontId="7" fillId="0" borderId="42" xfId="0" applyNumberFormat="1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4" fillId="3" borderId="44" xfId="0" applyFont="1" applyFill="1" applyBorder="1" applyAlignment="1">
      <alignment vertical="center"/>
    </xf>
    <xf numFmtId="0" fontId="6" fillId="4" borderId="30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49" fontId="7" fillId="5" borderId="15" xfId="0" applyNumberFormat="1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top" wrapText="1"/>
    </xf>
    <xf numFmtId="0" fontId="6" fillId="5" borderId="34" xfId="0" applyFont="1" applyFill="1" applyBorder="1" applyAlignment="1">
      <alignment horizontal="center" vertical="center"/>
    </xf>
    <xf numFmtId="0" fontId="7" fillId="5" borderId="49" xfId="0" applyFont="1" applyFill="1" applyBorder="1" applyAlignment="1">
      <alignment horizontal="center" vertical="center"/>
    </xf>
    <xf numFmtId="49" fontId="7" fillId="5" borderId="49" xfId="0" applyNumberFormat="1" applyFont="1" applyFill="1" applyBorder="1" applyAlignment="1">
      <alignment horizontal="center" vertical="center"/>
    </xf>
    <xf numFmtId="0" fontId="7" fillId="5" borderId="49" xfId="0" applyFont="1" applyFill="1" applyBorder="1" applyAlignment="1">
      <alignment horizontal="center" vertical="top" wrapText="1"/>
    </xf>
    <xf numFmtId="0" fontId="8" fillId="5" borderId="49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7" fillId="0" borderId="32" xfId="0" applyFont="1" applyFill="1" applyBorder="1"/>
    <xf numFmtId="0" fontId="7" fillId="2" borderId="15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 wrapText="1"/>
    </xf>
    <xf numFmtId="0" fontId="8" fillId="3" borderId="29" xfId="0" applyFont="1" applyFill="1" applyBorder="1" applyAlignment="1">
      <alignment vertical="center"/>
    </xf>
    <xf numFmtId="0" fontId="8" fillId="3" borderId="32" xfId="0" applyFont="1" applyFill="1" applyBorder="1" applyAlignment="1">
      <alignment vertical="center"/>
    </xf>
    <xf numFmtId="0" fontId="9" fillId="3" borderId="32" xfId="0" applyFont="1" applyFill="1" applyBorder="1" applyAlignment="1">
      <alignment vertical="center"/>
    </xf>
    <xf numFmtId="0" fontId="8" fillId="3" borderId="3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6" fillId="5" borderId="48" xfId="0" applyFont="1" applyFill="1" applyBorder="1" applyAlignment="1">
      <alignment horizontal="center" vertical="center"/>
    </xf>
    <xf numFmtId="0" fontId="7" fillId="5" borderId="45" xfId="0" applyFont="1" applyFill="1" applyBorder="1" applyAlignment="1">
      <alignment horizontal="center" vertical="center"/>
    </xf>
    <xf numFmtId="49" fontId="7" fillId="5" borderId="45" xfId="0" applyNumberFormat="1" applyFont="1" applyFill="1" applyBorder="1" applyAlignment="1">
      <alignment horizontal="center" vertical="center"/>
    </xf>
    <xf numFmtId="0" fontId="7" fillId="5" borderId="45" xfId="0" applyFont="1" applyFill="1" applyBorder="1" applyAlignment="1">
      <alignment horizontal="center" vertical="center" wrapText="1"/>
    </xf>
    <xf numFmtId="0" fontId="8" fillId="5" borderId="4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3" xfId="0" applyBorder="1"/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2" fillId="0" borderId="24" xfId="0" applyFont="1" applyFill="1" applyBorder="1"/>
    <xf numFmtId="0" fontId="10" fillId="0" borderId="34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 vertical="center"/>
    </xf>
    <xf numFmtId="0" fontId="7" fillId="6" borderId="49" xfId="0" applyFont="1" applyFill="1" applyBorder="1" applyAlignment="1">
      <alignment horizontal="center" vertical="center"/>
    </xf>
    <xf numFmtId="49" fontId="7" fillId="6" borderId="49" xfId="0" applyNumberFormat="1" applyFont="1" applyFill="1" applyBorder="1" applyAlignment="1">
      <alignment horizontal="center" vertical="center"/>
    </xf>
    <xf numFmtId="0" fontId="7" fillId="6" borderId="49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8" fillId="5" borderId="18" xfId="0" applyFont="1" applyFill="1" applyBorder="1" applyAlignment="1">
      <alignment horizontal="center" vertical="center"/>
    </xf>
    <xf numFmtId="0" fontId="8" fillId="5" borderId="56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/>
    </xf>
    <xf numFmtId="0" fontId="8" fillId="5" borderId="47" xfId="0" applyFont="1" applyFill="1" applyBorder="1" applyAlignment="1">
      <alignment horizontal="center" vertical="center"/>
    </xf>
    <xf numFmtId="0" fontId="2" fillId="0" borderId="32" xfId="0" applyFont="1" applyFill="1" applyBorder="1"/>
    <xf numFmtId="0" fontId="8" fillId="4" borderId="17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7" fillId="0" borderId="25" xfId="0" applyFont="1" applyFill="1" applyBorder="1"/>
    <xf numFmtId="0" fontId="7" fillId="4" borderId="17" xfId="0" applyFont="1" applyFill="1" applyBorder="1"/>
    <xf numFmtId="0" fontId="7" fillId="0" borderId="11" xfId="0" applyFont="1" applyFill="1" applyBorder="1"/>
    <xf numFmtId="0" fontId="8" fillId="0" borderId="17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8" fillId="5" borderId="55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 wrapText="1"/>
    </xf>
    <xf numFmtId="0" fontId="8" fillId="5" borderId="46" xfId="0" applyFont="1" applyFill="1" applyBorder="1" applyAlignment="1">
      <alignment horizontal="center" vertical="center"/>
    </xf>
    <xf numFmtId="0" fontId="2" fillId="0" borderId="19" xfId="0" applyFont="1" applyFill="1" applyBorder="1"/>
    <xf numFmtId="0" fontId="2" fillId="0" borderId="30" xfId="0" applyFont="1" applyFill="1" applyBorder="1"/>
    <xf numFmtId="0" fontId="2" fillId="0" borderId="21" xfId="0" applyFont="1" applyFill="1" applyBorder="1"/>
    <xf numFmtId="0" fontId="8" fillId="4" borderId="19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/>
    </xf>
    <xf numFmtId="0" fontId="8" fillId="5" borderId="34" xfId="0" applyFont="1" applyFill="1" applyBorder="1" applyAlignment="1">
      <alignment horizontal="center" vertical="center"/>
    </xf>
    <xf numFmtId="0" fontId="8" fillId="5" borderId="50" xfId="0" applyFont="1" applyFill="1" applyBorder="1" applyAlignment="1">
      <alignment horizontal="center" vertical="center"/>
    </xf>
    <xf numFmtId="0" fontId="7" fillId="0" borderId="31" xfId="0" applyFont="1" applyFill="1" applyBorder="1"/>
    <xf numFmtId="0" fontId="8" fillId="0" borderId="27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 vertical="center" wrapText="1"/>
    </xf>
    <xf numFmtId="0" fontId="7" fillId="0" borderId="24" xfId="0" applyFont="1" applyFill="1" applyBorder="1"/>
    <xf numFmtId="0" fontId="7" fillId="0" borderId="27" xfId="0" applyFont="1" applyFill="1" applyBorder="1"/>
    <xf numFmtId="0" fontId="8" fillId="0" borderId="29" xfId="0" applyFont="1" applyFill="1" applyBorder="1" applyAlignment="1">
      <alignment horizontal="center"/>
    </xf>
    <xf numFmtId="0" fontId="8" fillId="5" borderId="48" xfId="0" applyFont="1" applyFill="1" applyBorder="1" applyAlignment="1">
      <alignment horizontal="center" vertical="center"/>
    </xf>
    <xf numFmtId="0" fontId="8" fillId="5" borderId="53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7" fillId="0" borderId="28" xfId="0" applyFont="1" applyFill="1" applyBorder="1"/>
    <xf numFmtId="0" fontId="7" fillId="0" borderId="51" xfId="0" applyFont="1" applyFill="1" applyBorder="1"/>
    <xf numFmtId="0" fontId="8" fillId="0" borderId="54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8" fillId="0" borderId="16" xfId="0" applyFont="1" applyFill="1" applyBorder="1" applyAlignment="1">
      <alignment horizontal="center" vertical="top" wrapText="1"/>
    </xf>
    <xf numFmtId="0" fontId="8" fillId="6" borderId="15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0" fontId="8" fillId="6" borderId="3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Z143"/>
  <sheetViews>
    <sheetView tabSelected="1" topLeftCell="A127" workbookViewId="0">
      <selection activeCell="P8" sqref="P8"/>
    </sheetView>
  </sheetViews>
  <sheetFormatPr defaultRowHeight="12.75"/>
  <cols>
    <col min="1" max="1" width="12.140625" style="3" customWidth="1"/>
    <col min="2" max="2" width="8.5703125" style="3" customWidth="1"/>
    <col min="3" max="3" width="6.28515625" style="3" customWidth="1"/>
    <col min="4" max="4" width="11.42578125" style="4" customWidth="1"/>
    <col min="5" max="5" width="57.28515625" style="3" customWidth="1"/>
    <col min="6" max="7" width="12.140625" style="3" customWidth="1"/>
    <col min="8" max="8" width="13.140625" style="3" customWidth="1"/>
    <col min="9" max="10" width="6.28515625" style="2" customWidth="1"/>
    <col min="11" max="11" width="6.42578125" style="2" customWidth="1"/>
    <col min="12" max="12" width="7.5703125" style="2" customWidth="1"/>
    <col min="13" max="244" width="9.140625" style="16"/>
    <col min="245" max="245" width="4.42578125" style="16" customWidth="1"/>
    <col min="246" max="246" width="8.5703125" style="16" customWidth="1"/>
    <col min="247" max="247" width="6.28515625" style="16" customWidth="1"/>
    <col min="248" max="248" width="11.42578125" style="16" customWidth="1"/>
    <col min="249" max="249" width="57.28515625" style="16" customWidth="1"/>
    <col min="250" max="250" width="9.5703125" style="16" customWidth="1"/>
    <col min="251" max="252" width="8.28515625" style="16" customWidth="1"/>
    <col min="253" max="253" width="8.42578125" style="16" customWidth="1"/>
    <col min="254" max="254" width="13.140625" style="16" customWidth="1"/>
    <col min="255" max="255" width="10.140625" style="16" customWidth="1"/>
    <col min="256" max="256" width="6.7109375" style="16" customWidth="1"/>
    <col min="257" max="259" width="6.28515625" style="16" customWidth="1"/>
    <col min="260" max="260" width="6.42578125" style="16" customWidth="1"/>
    <col min="261" max="263" width="7.5703125" style="2" customWidth="1"/>
    <col min="264" max="265" width="6.28515625" style="2" customWidth="1"/>
    <col min="266" max="266" width="6.42578125" style="2" customWidth="1"/>
    <col min="267" max="267" width="7.5703125" style="2" customWidth="1"/>
    <col min="268" max="268" width="16.5703125" style="2" customWidth="1"/>
    <col min="269" max="500" width="9.140625" style="2"/>
    <col min="501" max="501" width="4.42578125" style="2" customWidth="1"/>
    <col min="502" max="502" width="8.5703125" style="2" customWidth="1"/>
    <col min="503" max="503" width="6.28515625" style="2" customWidth="1"/>
    <col min="504" max="504" width="11.42578125" style="2" customWidth="1"/>
    <col min="505" max="505" width="57.28515625" style="2" customWidth="1"/>
    <col min="506" max="506" width="9.5703125" style="2" customWidth="1"/>
    <col min="507" max="508" width="8.28515625" style="2" customWidth="1"/>
    <col min="509" max="509" width="8.42578125" style="2" customWidth="1"/>
    <col min="510" max="510" width="13.140625" style="2" customWidth="1"/>
    <col min="511" max="511" width="10.140625" style="2" customWidth="1"/>
    <col min="512" max="512" width="6.7109375" style="2" customWidth="1"/>
    <col min="513" max="515" width="6.28515625" style="2" customWidth="1"/>
    <col min="516" max="516" width="6.42578125" style="2" customWidth="1"/>
    <col min="517" max="519" width="7.5703125" style="2" customWidth="1"/>
    <col min="520" max="521" width="6.28515625" style="2" customWidth="1"/>
    <col min="522" max="522" width="6.42578125" style="2" customWidth="1"/>
    <col min="523" max="523" width="7.5703125" style="2" customWidth="1"/>
    <col min="524" max="524" width="16.5703125" style="2" customWidth="1"/>
    <col min="525" max="756" width="9.140625" style="2"/>
    <col min="757" max="757" width="4.42578125" style="2" customWidth="1"/>
    <col min="758" max="758" width="8.5703125" style="2" customWidth="1"/>
    <col min="759" max="759" width="6.28515625" style="2" customWidth="1"/>
    <col min="760" max="760" width="11.42578125" style="2" customWidth="1"/>
    <col min="761" max="761" width="57.28515625" style="2" customWidth="1"/>
    <col min="762" max="762" width="9.5703125" style="2" customWidth="1"/>
    <col min="763" max="764" width="8.28515625" style="2" customWidth="1"/>
    <col min="765" max="765" width="8.42578125" style="2" customWidth="1"/>
    <col min="766" max="766" width="13.140625" style="2" customWidth="1"/>
    <col min="767" max="767" width="10.140625" style="2" customWidth="1"/>
    <col min="768" max="768" width="6.7109375" style="2" customWidth="1"/>
    <col min="769" max="771" width="6.28515625" style="2" customWidth="1"/>
    <col min="772" max="772" width="6.42578125" style="2" customWidth="1"/>
    <col min="773" max="775" width="7.5703125" style="2" customWidth="1"/>
    <col min="776" max="777" width="6.28515625" style="2" customWidth="1"/>
    <col min="778" max="778" width="6.42578125" style="2" customWidth="1"/>
    <col min="779" max="779" width="7.5703125" style="2" customWidth="1"/>
    <col min="780" max="780" width="16.5703125" style="2" customWidth="1"/>
    <col min="781" max="1012" width="9.140625" style="2"/>
    <col min="1013" max="1013" width="4.42578125" style="2" customWidth="1"/>
    <col min="1014" max="1014" width="8.5703125" style="2" customWidth="1"/>
    <col min="1015" max="1015" width="6.28515625" style="2" customWidth="1"/>
    <col min="1016" max="1016" width="11.42578125" style="2" customWidth="1"/>
    <col min="1017" max="1017" width="57.28515625" style="2" customWidth="1"/>
    <col min="1018" max="1018" width="9.5703125" style="2" customWidth="1"/>
    <col min="1019" max="1020" width="8.28515625" style="2" customWidth="1"/>
    <col min="1021" max="1021" width="8.42578125" style="2" customWidth="1"/>
    <col min="1022" max="1022" width="13.140625" style="2" customWidth="1"/>
    <col min="1023" max="1023" width="10.140625" style="2" customWidth="1"/>
    <col min="1024" max="1024" width="6.7109375" style="2" customWidth="1"/>
    <col min="1025" max="1027" width="6.28515625" style="2" customWidth="1"/>
    <col min="1028" max="1028" width="6.42578125" style="2" customWidth="1"/>
    <col min="1029" max="1031" width="7.5703125" style="2" customWidth="1"/>
    <col min="1032" max="1033" width="6.28515625" style="2" customWidth="1"/>
    <col min="1034" max="1034" width="6.42578125" style="2" customWidth="1"/>
    <col min="1035" max="1035" width="7.5703125" style="2" customWidth="1"/>
    <col min="1036" max="1036" width="16.5703125" style="2" customWidth="1"/>
    <col min="1037" max="1268" width="9.140625" style="2"/>
    <col min="1269" max="1269" width="4.42578125" style="2" customWidth="1"/>
    <col min="1270" max="1270" width="8.5703125" style="2" customWidth="1"/>
    <col min="1271" max="1271" width="6.28515625" style="2" customWidth="1"/>
    <col min="1272" max="1272" width="11.42578125" style="2" customWidth="1"/>
    <col min="1273" max="1273" width="57.28515625" style="2" customWidth="1"/>
    <col min="1274" max="1274" width="9.5703125" style="2" customWidth="1"/>
    <col min="1275" max="1276" width="8.28515625" style="2" customWidth="1"/>
    <col min="1277" max="1277" width="8.42578125" style="2" customWidth="1"/>
    <col min="1278" max="1278" width="13.140625" style="2" customWidth="1"/>
    <col min="1279" max="1279" width="10.140625" style="2" customWidth="1"/>
    <col min="1280" max="1280" width="6.7109375" style="2" customWidth="1"/>
    <col min="1281" max="1283" width="6.28515625" style="2" customWidth="1"/>
    <col min="1284" max="1284" width="6.42578125" style="2" customWidth="1"/>
    <col min="1285" max="1287" width="7.5703125" style="2" customWidth="1"/>
    <col min="1288" max="1289" width="6.28515625" style="2" customWidth="1"/>
    <col min="1290" max="1290" width="6.42578125" style="2" customWidth="1"/>
    <col min="1291" max="1291" width="7.5703125" style="2" customWidth="1"/>
    <col min="1292" max="1292" width="16.5703125" style="2" customWidth="1"/>
    <col min="1293" max="1524" width="9.140625" style="2"/>
    <col min="1525" max="1525" width="4.42578125" style="2" customWidth="1"/>
    <col min="1526" max="1526" width="8.5703125" style="2" customWidth="1"/>
    <col min="1527" max="1527" width="6.28515625" style="2" customWidth="1"/>
    <col min="1528" max="1528" width="11.42578125" style="2" customWidth="1"/>
    <col min="1529" max="1529" width="57.28515625" style="2" customWidth="1"/>
    <col min="1530" max="1530" width="9.5703125" style="2" customWidth="1"/>
    <col min="1531" max="1532" width="8.28515625" style="2" customWidth="1"/>
    <col min="1533" max="1533" width="8.42578125" style="2" customWidth="1"/>
    <col min="1534" max="1534" width="13.140625" style="2" customWidth="1"/>
    <col min="1535" max="1535" width="10.140625" style="2" customWidth="1"/>
    <col min="1536" max="1536" width="6.7109375" style="2" customWidth="1"/>
    <col min="1537" max="1539" width="6.28515625" style="2" customWidth="1"/>
    <col min="1540" max="1540" width="6.42578125" style="2" customWidth="1"/>
    <col min="1541" max="1543" width="7.5703125" style="2" customWidth="1"/>
    <col min="1544" max="1545" width="6.28515625" style="2" customWidth="1"/>
    <col min="1546" max="1546" width="6.42578125" style="2" customWidth="1"/>
    <col min="1547" max="1547" width="7.5703125" style="2" customWidth="1"/>
    <col min="1548" max="1548" width="16.5703125" style="2" customWidth="1"/>
    <col min="1549" max="1780" width="9.140625" style="2"/>
    <col min="1781" max="1781" width="4.42578125" style="2" customWidth="1"/>
    <col min="1782" max="1782" width="8.5703125" style="2" customWidth="1"/>
    <col min="1783" max="1783" width="6.28515625" style="2" customWidth="1"/>
    <col min="1784" max="1784" width="11.42578125" style="2" customWidth="1"/>
    <col min="1785" max="1785" width="57.28515625" style="2" customWidth="1"/>
    <col min="1786" max="1786" width="9.5703125" style="2" customWidth="1"/>
    <col min="1787" max="1788" width="8.28515625" style="2" customWidth="1"/>
    <col min="1789" max="1789" width="8.42578125" style="2" customWidth="1"/>
    <col min="1790" max="1790" width="13.140625" style="2" customWidth="1"/>
    <col min="1791" max="1791" width="10.140625" style="2" customWidth="1"/>
    <col min="1792" max="1792" width="6.7109375" style="2" customWidth="1"/>
    <col min="1793" max="1795" width="6.28515625" style="2" customWidth="1"/>
    <col min="1796" max="1796" width="6.42578125" style="2" customWidth="1"/>
    <col min="1797" max="1799" width="7.5703125" style="2" customWidth="1"/>
    <col min="1800" max="1801" width="6.28515625" style="2" customWidth="1"/>
    <col min="1802" max="1802" width="6.42578125" style="2" customWidth="1"/>
    <col min="1803" max="1803" width="7.5703125" style="2" customWidth="1"/>
    <col min="1804" max="1804" width="16.5703125" style="2" customWidth="1"/>
    <col min="1805" max="2036" width="9.140625" style="2"/>
    <col min="2037" max="2037" width="4.42578125" style="2" customWidth="1"/>
    <col min="2038" max="2038" width="8.5703125" style="2" customWidth="1"/>
    <col min="2039" max="2039" width="6.28515625" style="2" customWidth="1"/>
    <col min="2040" max="2040" width="11.42578125" style="2" customWidth="1"/>
    <col min="2041" max="2041" width="57.28515625" style="2" customWidth="1"/>
    <col min="2042" max="2042" width="9.5703125" style="2" customWidth="1"/>
    <col min="2043" max="2044" width="8.28515625" style="2" customWidth="1"/>
    <col min="2045" max="2045" width="8.42578125" style="2" customWidth="1"/>
    <col min="2046" max="2046" width="13.140625" style="2" customWidth="1"/>
    <col min="2047" max="2047" width="10.140625" style="2" customWidth="1"/>
    <col min="2048" max="2048" width="6.7109375" style="2" customWidth="1"/>
    <col min="2049" max="2051" width="6.28515625" style="2" customWidth="1"/>
    <col min="2052" max="2052" width="6.42578125" style="2" customWidth="1"/>
    <col min="2053" max="2055" width="7.5703125" style="2" customWidth="1"/>
    <col min="2056" max="2057" width="6.28515625" style="2" customWidth="1"/>
    <col min="2058" max="2058" width="6.42578125" style="2" customWidth="1"/>
    <col min="2059" max="2059" width="7.5703125" style="2" customWidth="1"/>
    <col min="2060" max="2060" width="16.5703125" style="2" customWidth="1"/>
    <col min="2061" max="2292" width="9.140625" style="2"/>
    <col min="2293" max="2293" width="4.42578125" style="2" customWidth="1"/>
    <col min="2294" max="2294" width="8.5703125" style="2" customWidth="1"/>
    <col min="2295" max="2295" width="6.28515625" style="2" customWidth="1"/>
    <col min="2296" max="2296" width="11.42578125" style="2" customWidth="1"/>
    <col min="2297" max="2297" width="57.28515625" style="2" customWidth="1"/>
    <col min="2298" max="2298" width="9.5703125" style="2" customWidth="1"/>
    <col min="2299" max="2300" width="8.28515625" style="2" customWidth="1"/>
    <col min="2301" max="2301" width="8.42578125" style="2" customWidth="1"/>
    <col min="2302" max="2302" width="13.140625" style="2" customWidth="1"/>
    <col min="2303" max="2303" width="10.140625" style="2" customWidth="1"/>
    <col min="2304" max="2304" width="6.7109375" style="2" customWidth="1"/>
    <col min="2305" max="2307" width="6.28515625" style="2" customWidth="1"/>
    <col min="2308" max="2308" width="6.42578125" style="2" customWidth="1"/>
    <col min="2309" max="2311" width="7.5703125" style="2" customWidth="1"/>
    <col min="2312" max="2313" width="6.28515625" style="2" customWidth="1"/>
    <col min="2314" max="2314" width="6.42578125" style="2" customWidth="1"/>
    <col min="2315" max="2315" width="7.5703125" style="2" customWidth="1"/>
    <col min="2316" max="2316" width="16.5703125" style="2" customWidth="1"/>
    <col min="2317" max="2548" width="9.140625" style="2"/>
    <col min="2549" max="2549" width="4.42578125" style="2" customWidth="1"/>
    <col min="2550" max="2550" width="8.5703125" style="2" customWidth="1"/>
    <col min="2551" max="2551" width="6.28515625" style="2" customWidth="1"/>
    <col min="2552" max="2552" width="11.42578125" style="2" customWidth="1"/>
    <col min="2553" max="2553" width="57.28515625" style="2" customWidth="1"/>
    <col min="2554" max="2554" width="9.5703125" style="2" customWidth="1"/>
    <col min="2555" max="2556" width="8.28515625" style="2" customWidth="1"/>
    <col min="2557" max="2557" width="8.42578125" style="2" customWidth="1"/>
    <col min="2558" max="2558" width="13.140625" style="2" customWidth="1"/>
    <col min="2559" max="2559" width="10.140625" style="2" customWidth="1"/>
    <col min="2560" max="2560" width="6.7109375" style="2" customWidth="1"/>
    <col min="2561" max="2563" width="6.28515625" style="2" customWidth="1"/>
    <col min="2564" max="2564" width="6.42578125" style="2" customWidth="1"/>
    <col min="2565" max="2567" width="7.5703125" style="2" customWidth="1"/>
    <col min="2568" max="2569" width="6.28515625" style="2" customWidth="1"/>
    <col min="2570" max="2570" width="6.42578125" style="2" customWidth="1"/>
    <col min="2571" max="2571" width="7.5703125" style="2" customWidth="1"/>
    <col min="2572" max="2572" width="16.5703125" style="2" customWidth="1"/>
    <col min="2573" max="2804" width="9.140625" style="2"/>
    <col min="2805" max="2805" width="4.42578125" style="2" customWidth="1"/>
    <col min="2806" max="2806" width="8.5703125" style="2" customWidth="1"/>
    <col min="2807" max="2807" width="6.28515625" style="2" customWidth="1"/>
    <col min="2808" max="2808" width="11.42578125" style="2" customWidth="1"/>
    <col min="2809" max="2809" width="57.28515625" style="2" customWidth="1"/>
    <col min="2810" max="2810" width="9.5703125" style="2" customWidth="1"/>
    <col min="2811" max="2812" width="8.28515625" style="2" customWidth="1"/>
    <col min="2813" max="2813" width="8.42578125" style="2" customWidth="1"/>
    <col min="2814" max="2814" width="13.140625" style="2" customWidth="1"/>
    <col min="2815" max="2815" width="10.140625" style="2" customWidth="1"/>
    <col min="2816" max="2816" width="6.7109375" style="2" customWidth="1"/>
    <col min="2817" max="2819" width="6.28515625" style="2" customWidth="1"/>
    <col min="2820" max="2820" width="6.42578125" style="2" customWidth="1"/>
    <col min="2821" max="2823" width="7.5703125" style="2" customWidth="1"/>
    <col min="2824" max="2825" width="6.28515625" style="2" customWidth="1"/>
    <col min="2826" max="2826" width="6.42578125" style="2" customWidth="1"/>
    <col min="2827" max="2827" width="7.5703125" style="2" customWidth="1"/>
    <col min="2828" max="2828" width="16.5703125" style="2" customWidth="1"/>
    <col min="2829" max="3060" width="9.140625" style="2"/>
    <col min="3061" max="3061" width="4.42578125" style="2" customWidth="1"/>
    <col min="3062" max="3062" width="8.5703125" style="2" customWidth="1"/>
    <col min="3063" max="3063" width="6.28515625" style="2" customWidth="1"/>
    <col min="3064" max="3064" width="11.42578125" style="2" customWidth="1"/>
    <col min="3065" max="3065" width="57.28515625" style="2" customWidth="1"/>
    <col min="3066" max="3066" width="9.5703125" style="2" customWidth="1"/>
    <col min="3067" max="3068" width="8.28515625" style="2" customWidth="1"/>
    <col min="3069" max="3069" width="8.42578125" style="2" customWidth="1"/>
    <col min="3070" max="3070" width="13.140625" style="2" customWidth="1"/>
    <col min="3071" max="3071" width="10.140625" style="2" customWidth="1"/>
    <col min="3072" max="3072" width="6.7109375" style="2" customWidth="1"/>
    <col min="3073" max="3075" width="6.28515625" style="2" customWidth="1"/>
    <col min="3076" max="3076" width="6.42578125" style="2" customWidth="1"/>
    <col min="3077" max="3079" width="7.5703125" style="2" customWidth="1"/>
    <col min="3080" max="3081" width="6.28515625" style="2" customWidth="1"/>
    <col min="3082" max="3082" width="6.42578125" style="2" customWidth="1"/>
    <col min="3083" max="3083" width="7.5703125" style="2" customWidth="1"/>
    <col min="3084" max="3084" width="16.5703125" style="2" customWidth="1"/>
    <col min="3085" max="3316" width="9.140625" style="2"/>
    <col min="3317" max="3317" width="4.42578125" style="2" customWidth="1"/>
    <col min="3318" max="3318" width="8.5703125" style="2" customWidth="1"/>
    <col min="3319" max="3319" width="6.28515625" style="2" customWidth="1"/>
    <col min="3320" max="3320" width="11.42578125" style="2" customWidth="1"/>
    <col min="3321" max="3321" width="57.28515625" style="2" customWidth="1"/>
    <col min="3322" max="3322" width="9.5703125" style="2" customWidth="1"/>
    <col min="3323" max="3324" width="8.28515625" style="2" customWidth="1"/>
    <col min="3325" max="3325" width="8.42578125" style="2" customWidth="1"/>
    <col min="3326" max="3326" width="13.140625" style="2" customWidth="1"/>
    <col min="3327" max="3327" width="10.140625" style="2" customWidth="1"/>
    <col min="3328" max="3328" width="6.7109375" style="2" customWidth="1"/>
    <col min="3329" max="3331" width="6.28515625" style="2" customWidth="1"/>
    <col min="3332" max="3332" width="6.42578125" style="2" customWidth="1"/>
    <col min="3333" max="3335" width="7.5703125" style="2" customWidth="1"/>
    <col min="3336" max="3337" width="6.28515625" style="2" customWidth="1"/>
    <col min="3338" max="3338" width="6.42578125" style="2" customWidth="1"/>
    <col min="3339" max="3339" width="7.5703125" style="2" customWidth="1"/>
    <col min="3340" max="3340" width="16.5703125" style="2" customWidth="1"/>
    <col min="3341" max="3572" width="9.140625" style="2"/>
    <col min="3573" max="3573" width="4.42578125" style="2" customWidth="1"/>
    <col min="3574" max="3574" width="8.5703125" style="2" customWidth="1"/>
    <col min="3575" max="3575" width="6.28515625" style="2" customWidth="1"/>
    <col min="3576" max="3576" width="11.42578125" style="2" customWidth="1"/>
    <col min="3577" max="3577" width="57.28515625" style="2" customWidth="1"/>
    <col min="3578" max="3578" width="9.5703125" style="2" customWidth="1"/>
    <col min="3579" max="3580" width="8.28515625" style="2" customWidth="1"/>
    <col min="3581" max="3581" width="8.42578125" style="2" customWidth="1"/>
    <col min="3582" max="3582" width="13.140625" style="2" customWidth="1"/>
    <col min="3583" max="3583" width="10.140625" style="2" customWidth="1"/>
    <col min="3584" max="3584" width="6.7109375" style="2" customWidth="1"/>
    <col min="3585" max="3587" width="6.28515625" style="2" customWidth="1"/>
    <col min="3588" max="3588" width="6.42578125" style="2" customWidth="1"/>
    <col min="3589" max="3591" width="7.5703125" style="2" customWidth="1"/>
    <col min="3592" max="3593" width="6.28515625" style="2" customWidth="1"/>
    <col min="3594" max="3594" width="6.42578125" style="2" customWidth="1"/>
    <col min="3595" max="3595" width="7.5703125" style="2" customWidth="1"/>
    <col min="3596" max="3596" width="16.5703125" style="2" customWidth="1"/>
    <col min="3597" max="3828" width="9.140625" style="2"/>
    <col min="3829" max="3829" width="4.42578125" style="2" customWidth="1"/>
    <col min="3830" max="3830" width="8.5703125" style="2" customWidth="1"/>
    <col min="3831" max="3831" width="6.28515625" style="2" customWidth="1"/>
    <col min="3832" max="3832" width="11.42578125" style="2" customWidth="1"/>
    <col min="3833" max="3833" width="57.28515625" style="2" customWidth="1"/>
    <col min="3834" max="3834" width="9.5703125" style="2" customWidth="1"/>
    <col min="3835" max="3836" width="8.28515625" style="2" customWidth="1"/>
    <col min="3837" max="3837" width="8.42578125" style="2" customWidth="1"/>
    <col min="3838" max="3838" width="13.140625" style="2" customWidth="1"/>
    <col min="3839" max="3839" width="10.140625" style="2" customWidth="1"/>
    <col min="3840" max="3840" width="6.7109375" style="2" customWidth="1"/>
    <col min="3841" max="3843" width="6.28515625" style="2" customWidth="1"/>
    <col min="3844" max="3844" width="6.42578125" style="2" customWidth="1"/>
    <col min="3845" max="3847" width="7.5703125" style="2" customWidth="1"/>
    <col min="3848" max="3849" width="6.28515625" style="2" customWidth="1"/>
    <col min="3850" max="3850" width="6.42578125" style="2" customWidth="1"/>
    <col min="3851" max="3851" width="7.5703125" style="2" customWidth="1"/>
    <col min="3852" max="3852" width="16.5703125" style="2" customWidth="1"/>
    <col min="3853" max="4084" width="9.140625" style="2"/>
    <col min="4085" max="4085" width="4.42578125" style="2" customWidth="1"/>
    <col min="4086" max="4086" width="8.5703125" style="2" customWidth="1"/>
    <col min="4087" max="4087" width="6.28515625" style="2" customWidth="1"/>
    <col min="4088" max="4088" width="11.42578125" style="2" customWidth="1"/>
    <col min="4089" max="4089" width="57.28515625" style="2" customWidth="1"/>
    <col min="4090" max="4090" width="9.5703125" style="2" customWidth="1"/>
    <col min="4091" max="4092" width="8.28515625" style="2" customWidth="1"/>
    <col min="4093" max="4093" width="8.42578125" style="2" customWidth="1"/>
    <col min="4094" max="4094" width="13.140625" style="2" customWidth="1"/>
    <col min="4095" max="4095" width="10.140625" style="2" customWidth="1"/>
    <col min="4096" max="4096" width="6.7109375" style="2" customWidth="1"/>
    <col min="4097" max="4099" width="6.28515625" style="2" customWidth="1"/>
    <col min="4100" max="4100" width="6.42578125" style="2" customWidth="1"/>
    <col min="4101" max="4103" width="7.5703125" style="2" customWidth="1"/>
    <col min="4104" max="4105" width="6.28515625" style="2" customWidth="1"/>
    <col min="4106" max="4106" width="6.42578125" style="2" customWidth="1"/>
    <col min="4107" max="4107" width="7.5703125" style="2" customWidth="1"/>
    <col min="4108" max="4108" width="16.5703125" style="2" customWidth="1"/>
    <col min="4109" max="4340" width="9.140625" style="2"/>
    <col min="4341" max="4341" width="4.42578125" style="2" customWidth="1"/>
    <col min="4342" max="4342" width="8.5703125" style="2" customWidth="1"/>
    <col min="4343" max="4343" width="6.28515625" style="2" customWidth="1"/>
    <col min="4344" max="4344" width="11.42578125" style="2" customWidth="1"/>
    <col min="4345" max="4345" width="57.28515625" style="2" customWidth="1"/>
    <col min="4346" max="4346" width="9.5703125" style="2" customWidth="1"/>
    <col min="4347" max="4348" width="8.28515625" style="2" customWidth="1"/>
    <col min="4349" max="4349" width="8.42578125" style="2" customWidth="1"/>
    <col min="4350" max="4350" width="13.140625" style="2" customWidth="1"/>
    <col min="4351" max="4351" width="10.140625" style="2" customWidth="1"/>
    <col min="4352" max="4352" width="6.7109375" style="2" customWidth="1"/>
    <col min="4353" max="4355" width="6.28515625" style="2" customWidth="1"/>
    <col min="4356" max="4356" width="6.42578125" style="2" customWidth="1"/>
    <col min="4357" max="4359" width="7.5703125" style="2" customWidth="1"/>
    <col min="4360" max="4361" width="6.28515625" style="2" customWidth="1"/>
    <col min="4362" max="4362" width="6.42578125" style="2" customWidth="1"/>
    <col min="4363" max="4363" width="7.5703125" style="2" customWidth="1"/>
    <col min="4364" max="4364" width="16.5703125" style="2" customWidth="1"/>
    <col min="4365" max="4596" width="9.140625" style="2"/>
    <col min="4597" max="4597" width="4.42578125" style="2" customWidth="1"/>
    <col min="4598" max="4598" width="8.5703125" style="2" customWidth="1"/>
    <col min="4599" max="4599" width="6.28515625" style="2" customWidth="1"/>
    <col min="4600" max="4600" width="11.42578125" style="2" customWidth="1"/>
    <col min="4601" max="4601" width="57.28515625" style="2" customWidth="1"/>
    <col min="4602" max="4602" width="9.5703125" style="2" customWidth="1"/>
    <col min="4603" max="4604" width="8.28515625" style="2" customWidth="1"/>
    <col min="4605" max="4605" width="8.42578125" style="2" customWidth="1"/>
    <col min="4606" max="4606" width="13.140625" style="2" customWidth="1"/>
    <col min="4607" max="4607" width="10.140625" style="2" customWidth="1"/>
    <col min="4608" max="4608" width="6.7109375" style="2" customWidth="1"/>
    <col min="4609" max="4611" width="6.28515625" style="2" customWidth="1"/>
    <col min="4612" max="4612" width="6.42578125" style="2" customWidth="1"/>
    <col min="4613" max="4615" width="7.5703125" style="2" customWidth="1"/>
    <col min="4616" max="4617" width="6.28515625" style="2" customWidth="1"/>
    <col min="4618" max="4618" width="6.42578125" style="2" customWidth="1"/>
    <col min="4619" max="4619" width="7.5703125" style="2" customWidth="1"/>
    <col min="4620" max="4620" width="16.5703125" style="2" customWidth="1"/>
    <col min="4621" max="4852" width="9.140625" style="2"/>
    <col min="4853" max="4853" width="4.42578125" style="2" customWidth="1"/>
    <col min="4854" max="4854" width="8.5703125" style="2" customWidth="1"/>
    <col min="4855" max="4855" width="6.28515625" style="2" customWidth="1"/>
    <col min="4856" max="4856" width="11.42578125" style="2" customWidth="1"/>
    <col min="4857" max="4857" width="57.28515625" style="2" customWidth="1"/>
    <col min="4858" max="4858" width="9.5703125" style="2" customWidth="1"/>
    <col min="4859" max="4860" width="8.28515625" style="2" customWidth="1"/>
    <col min="4861" max="4861" width="8.42578125" style="2" customWidth="1"/>
    <col min="4862" max="4862" width="13.140625" style="2" customWidth="1"/>
    <col min="4863" max="4863" width="10.140625" style="2" customWidth="1"/>
    <col min="4864" max="4864" width="6.7109375" style="2" customWidth="1"/>
    <col min="4865" max="4867" width="6.28515625" style="2" customWidth="1"/>
    <col min="4868" max="4868" width="6.42578125" style="2" customWidth="1"/>
    <col min="4869" max="4871" width="7.5703125" style="2" customWidth="1"/>
    <col min="4872" max="4873" width="6.28515625" style="2" customWidth="1"/>
    <col min="4874" max="4874" width="6.42578125" style="2" customWidth="1"/>
    <col min="4875" max="4875" width="7.5703125" style="2" customWidth="1"/>
    <col min="4876" max="4876" width="16.5703125" style="2" customWidth="1"/>
    <col min="4877" max="5108" width="9.140625" style="2"/>
    <col min="5109" max="5109" width="4.42578125" style="2" customWidth="1"/>
    <col min="5110" max="5110" width="8.5703125" style="2" customWidth="1"/>
    <col min="5111" max="5111" width="6.28515625" style="2" customWidth="1"/>
    <col min="5112" max="5112" width="11.42578125" style="2" customWidth="1"/>
    <col min="5113" max="5113" width="57.28515625" style="2" customWidth="1"/>
    <col min="5114" max="5114" width="9.5703125" style="2" customWidth="1"/>
    <col min="5115" max="5116" width="8.28515625" style="2" customWidth="1"/>
    <col min="5117" max="5117" width="8.42578125" style="2" customWidth="1"/>
    <col min="5118" max="5118" width="13.140625" style="2" customWidth="1"/>
    <col min="5119" max="5119" width="10.140625" style="2" customWidth="1"/>
    <col min="5120" max="5120" width="6.7109375" style="2" customWidth="1"/>
    <col min="5121" max="5123" width="6.28515625" style="2" customWidth="1"/>
    <col min="5124" max="5124" width="6.42578125" style="2" customWidth="1"/>
    <col min="5125" max="5127" width="7.5703125" style="2" customWidth="1"/>
    <col min="5128" max="5129" width="6.28515625" style="2" customWidth="1"/>
    <col min="5130" max="5130" width="6.42578125" style="2" customWidth="1"/>
    <col min="5131" max="5131" width="7.5703125" style="2" customWidth="1"/>
    <col min="5132" max="5132" width="16.5703125" style="2" customWidth="1"/>
    <col min="5133" max="5364" width="9.140625" style="2"/>
    <col min="5365" max="5365" width="4.42578125" style="2" customWidth="1"/>
    <col min="5366" max="5366" width="8.5703125" style="2" customWidth="1"/>
    <col min="5367" max="5367" width="6.28515625" style="2" customWidth="1"/>
    <col min="5368" max="5368" width="11.42578125" style="2" customWidth="1"/>
    <col min="5369" max="5369" width="57.28515625" style="2" customWidth="1"/>
    <col min="5370" max="5370" width="9.5703125" style="2" customWidth="1"/>
    <col min="5371" max="5372" width="8.28515625" style="2" customWidth="1"/>
    <col min="5373" max="5373" width="8.42578125" style="2" customWidth="1"/>
    <col min="5374" max="5374" width="13.140625" style="2" customWidth="1"/>
    <col min="5375" max="5375" width="10.140625" style="2" customWidth="1"/>
    <col min="5376" max="5376" width="6.7109375" style="2" customWidth="1"/>
    <col min="5377" max="5379" width="6.28515625" style="2" customWidth="1"/>
    <col min="5380" max="5380" width="6.42578125" style="2" customWidth="1"/>
    <col min="5381" max="5383" width="7.5703125" style="2" customWidth="1"/>
    <col min="5384" max="5385" width="6.28515625" style="2" customWidth="1"/>
    <col min="5386" max="5386" width="6.42578125" style="2" customWidth="1"/>
    <col min="5387" max="5387" width="7.5703125" style="2" customWidth="1"/>
    <col min="5388" max="5388" width="16.5703125" style="2" customWidth="1"/>
    <col min="5389" max="5620" width="9.140625" style="2"/>
    <col min="5621" max="5621" width="4.42578125" style="2" customWidth="1"/>
    <col min="5622" max="5622" width="8.5703125" style="2" customWidth="1"/>
    <col min="5623" max="5623" width="6.28515625" style="2" customWidth="1"/>
    <col min="5624" max="5624" width="11.42578125" style="2" customWidth="1"/>
    <col min="5625" max="5625" width="57.28515625" style="2" customWidth="1"/>
    <col min="5626" max="5626" width="9.5703125" style="2" customWidth="1"/>
    <col min="5627" max="5628" width="8.28515625" style="2" customWidth="1"/>
    <col min="5629" max="5629" width="8.42578125" style="2" customWidth="1"/>
    <col min="5630" max="5630" width="13.140625" style="2" customWidth="1"/>
    <col min="5631" max="5631" width="10.140625" style="2" customWidth="1"/>
    <col min="5632" max="5632" width="6.7109375" style="2" customWidth="1"/>
    <col min="5633" max="5635" width="6.28515625" style="2" customWidth="1"/>
    <col min="5636" max="5636" width="6.42578125" style="2" customWidth="1"/>
    <col min="5637" max="5639" width="7.5703125" style="2" customWidth="1"/>
    <col min="5640" max="5641" width="6.28515625" style="2" customWidth="1"/>
    <col min="5642" max="5642" width="6.42578125" style="2" customWidth="1"/>
    <col min="5643" max="5643" width="7.5703125" style="2" customWidth="1"/>
    <col min="5644" max="5644" width="16.5703125" style="2" customWidth="1"/>
    <col min="5645" max="5876" width="9.140625" style="2"/>
    <col min="5877" max="5877" width="4.42578125" style="2" customWidth="1"/>
    <col min="5878" max="5878" width="8.5703125" style="2" customWidth="1"/>
    <col min="5879" max="5879" width="6.28515625" style="2" customWidth="1"/>
    <col min="5880" max="5880" width="11.42578125" style="2" customWidth="1"/>
    <col min="5881" max="5881" width="57.28515625" style="2" customWidth="1"/>
    <col min="5882" max="5882" width="9.5703125" style="2" customWidth="1"/>
    <col min="5883" max="5884" width="8.28515625" style="2" customWidth="1"/>
    <col min="5885" max="5885" width="8.42578125" style="2" customWidth="1"/>
    <col min="5886" max="5886" width="13.140625" style="2" customWidth="1"/>
    <col min="5887" max="5887" width="10.140625" style="2" customWidth="1"/>
    <col min="5888" max="5888" width="6.7109375" style="2" customWidth="1"/>
    <col min="5889" max="5891" width="6.28515625" style="2" customWidth="1"/>
    <col min="5892" max="5892" width="6.42578125" style="2" customWidth="1"/>
    <col min="5893" max="5895" width="7.5703125" style="2" customWidth="1"/>
    <col min="5896" max="5897" width="6.28515625" style="2" customWidth="1"/>
    <col min="5898" max="5898" width="6.42578125" style="2" customWidth="1"/>
    <col min="5899" max="5899" width="7.5703125" style="2" customWidth="1"/>
    <col min="5900" max="5900" width="16.5703125" style="2" customWidth="1"/>
    <col min="5901" max="6132" width="9.140625" style="2"/>
    <col min="6133" max="6133" width="4.42578125" style="2" customWidth="1"/>
    <col min="6134" max="6134" width="8.5703125" style="2" customWidth="1"/>
    <col min="6135" max="6135" width="6.28515625" style="2" customWidth="1"/>
    <col min="6136" max="6136" width="11.42578125" style="2" customWidth="1"/>
    <col min="6137" max="6137" width="57.28515625" style="2" customWidth="1"/>
    <col min="6138" max="6138" width="9.5703125" style="2" customWidth="1"/>
    <col min="6139" max="6140" width="8.28515625" style="2" customWidth="1"/>
    <col min="6141" max="6141" width="8.42578125" style="2" customWidth="1"/>
    <col min="6142" max="6142" width="13.140625" style="2" customWidth="1"/>
    <col min="6143" max="6143" width="10.140625" style="2" customWidth="1"/>
    <col min="6144" max="6144" width="6.7109375" style="2" customWidth="1"/>
    <col min="6145" max="6147" width="6.28515625" style="2" customWidth="1"/>
    <col min="6148" max="6148" width="6.42578125" style="2" customWidth="1"/>
    <col min="6149" max="6151" width="7.5703125" style="2" customWidth="1"/>
    <col min="6152" max="6153" width="6.28515625" style="2" customWidth="1"/>
    <col min="6154" max="6154" width="6.42578125" style="2" customWidth="1"/>
    <col min="6155" max="6155" width="7.5703125" style="2" customWidth="1"/>
    <col min="6156" max="6156" width="16.5703125" style="2" customWidth="1"/>
    <col min="6157" max="6388" width="9.140625" style="2"/>
    <col min="6389" max="6389" width="4.42578125" style="2" customWidth="1"/>
    <col min="6390" max="6390" width="8.5703125" style="2" customWidth="1"/>
    <col min="6391" max="6391" width="6.28515625" style="2" customWidth="1"/>
    <col min="6392" max="6392" width="11.42578125" style="2" customWidth="1"/>
    <col min="6393" max="6393" width="57.28515625" style="2" customWidth="1"/>
    <col min="6394" max="6394" width="9.5703125" style="2" customWidth="1"/>
    <col min="6395" max="6396" width="8.28515625" style="2" customWidth="1"/>
    <col min="6397" max="6397" width="8.42578125" style="2" customWidth="1"/>
    <col min="6398" max="6398" width="13.140625" style="2" customWidth="1"/>
    <col min="6399" max="6399" width="10.140625" style="2" customWidth="1"/>
    <col min="6400" max="6400" width="6.7109375" style="2" customWidth="1"/>
    <col min="6401" max="6403" width="6.28515625" style="2" customWidth="1"/>
    <col min="6404" max="6404" width="6.42578125" style="2" customWidth="1"/>
    <col min="6405" max="6407" width="7.5703125" style="2" customWidth="1"/>
    <col min="6408" max="6409" width="6.28515625" style="2" customWidth="1"/>
    <col min="6410" max="6410" width="6.42578125" style="2" customWidth="1"/>
    <col min="6411" max="6411" width="7.5703125" style="2" customWidth="1"/>
    <col min="6412" max="6412" width="16.5703125" style="2" customWidth="1"/>
    <col min="6413" max="6644" width="9.140625" style="2"/>
    <col min="6645" max="6645" width="4.42578125" style="2" customWidth="1"/>
    <col min="6646" max="6646" width="8.5703125" style="2" customWidth="1"/>
    <col min="6647" max="6647" width="6.28515625" style="2" customWidth="1"/>
    <col min="6648" max="6648" width="11.42578125" style="2" customWidth="1"/>
    <col min="6649" max="6649" width="57.28515625" style="2" customWidth="1"/>
    <col min="6650" max="6650" width="9.5703125" style="2" customWidth="1"/>
    <col min="6651" max="6652" width="8.28515625" style="2" customWidth="1"/>
    <col min="6653" max="6653" width="8.42578125" style="2" customWidth="1"/>
    <col min="6654" max="6654" width="13.140625" style="2" customWidth="1"/>
    <col min="6655" max="6655" width="10.140625" style="2" customWidth="1"/>
    <col min="6656" max="6656" width="6.7109375" style="2" customWidth="1"/>
    <col min="6657" max="6659" width="6.28515625" style="2" customWidth="1"/>
    <col min="6660" max="6660" width="6.42578125" style="2" customWidth="1"/>
    <col min="6661" max="6663" width="7.5703125" style="2" customWidth="1"/>
    <col min="6664" max="6665" width="6.28515625" style="2" customWidth="1"/>
    <col min="6666" max="6666" width="6.42578125" style="2" customWidth="1"/>
    <col min="6667" max="6667" width="7.5703125" style="2" customWidth="1"/>
    <col min="6668" max="6668" width="16.5703125" style="2" customWidth="1"/>
    <col min="6669" max="6900" width="9.140625" style="2"/>
    <col min="6901" max="6901" width="4.42578125" style="2" customWidth="1"/>
    <col min="6902" max="6902" width="8.5703125" style="2" customWidth="1"/>
    <col min="6903" max="6903" width="6.28515625" style="2" customWidth="1"/>
    <col min="6904" max="6904" width="11.42578125" style="2" customWidth="1"/>
    <col min="6905" max="6905" width="57.28515625" style="2" customWidth="1"/>
    <col min="6906" max="6906" width="9.5703125" style="2" customWidth="1"/>
    <col min="6907" max="6908" width="8.28515625" style="2" customWidth="1"/>
    <col min="6909" max="6909" width="8.42578125" style="2" customWidth="1"/>
    <col min="6910" max="6910" width="13.140625" style="2" customWidth="1"/>
    <col min="6911" max="6911" width="10.140625" style="2" customWidth="1"/>
    <col min="6912" max="6912" width="6.7109375" style="2" customWidth="1"/>
    <col min="6913" max="6915" width="6.28515625" style="2" customWidth="1"/>
    <col min="6916" max="6916" width="6.42578125" style="2" customWidth="1"/>
    <col min="6917" max="6919" width="7.5703125" style="2" customWidth="1"/>
    <col min="6920" max="6921" width="6.28515625" style="2" customWidth="1"/>
    <col min="6922" max="6922" width="6.42578125" style="2" customWidth="1"/>
    <col min="6923" max="6923" width="7.5703125" style="2" customWidth="1"/>
    <col min="6924" max="6924" width="16.5703125" style="2" customWidth="1"/>
    <col min="6925" max="7156" width="9.140625" style="2"/>
    <col min="7157" max="7157" width="4.42578125" style="2" customWidth="1"/>
    <col min="7158" max="7158" width="8.5703125" style="2" customWidth="1"/>
    <col min="7159" max="7159" width="6.28515625" style="2" customWidth="1"/>
    <col min="7160" max="7160" width="11.42578125" style="2" customWidth="1"/>
    <col min="7161" max="7161" width="57.28515625" style="2" customWidth="1"/>
    <col min="7162" max="7162" width="9.5703125" style="2" customWidth="1"/>
    <col min="7163" max="7164" width="8.28515625" style="2" customWidth="1"/>
    <col min="7165" max="7165" width="8.42578125" style="2" customWidth="1"/>
    <col min="7166" max="7166" width="13.140625" style="2" customWidth="1"/>
    <col min="7167" max="7167" width="10.140625" style="2" customWidth="1"/>
    <col min="7168" max="7168" width="6.7109375" style="2" customWidth="1"/>
    <col min="7169" max="7171" width="6.28515625" style="2" customWidth="1"/>
    <col min="7172" max="7172" width="6.42578125" style="2" customWidth="1"/>
    <col min="7173" max="7175" width="7.5703125" style="2" customWidth="1"/>
    <col min="7176" max="7177" width="6.28515625" style="2" customWidth="1"/>
    <col min="7178" max="7178" width="6.42578125" style="2" customWidth="1"/>
    <col min="7179" max="7179" width="7.5703125" style="2" customWidth="1"/>
    <col min="7180" max="7180" width="16.5703125" style="2" customWidth="1"/>
    <col min="7181" max="7412" width="9.140625" style="2"/>
    <col min="7413" max="7413" width="4.42578125" style="2" customWidth="1"/>
    <col min="7414" max="7414" width="8.5703125" style="2" customWidth="1"/>
    <col min="7415" max="7415" width="6.28515625" style="2" customWidth="1"/>
    <col min="7416" max="7416" width="11.42578125" style="2" customWidth="1"/>
    <col min="7417" max="7417" width="57.28515625" style="2" customWidth="1"/>
    <col min="7418" max="7418" width="9.5703125" style="2" customWidth="1"/>
    <col min="7419" max="7420" width="8.28515625" style="2" customWidth="1"/>
    <col min="7421" max="7421" width="8.42578125" style="2" customWidth="1"/>
    <col min="7422" max="7422" width="13.140625" style="2" customWidth="1"/>
    <col min="7423" max="7423" width="10.140625" style="2" customWidth="1"/>
    <col min="7424" max="7424" width="6.7109375" style="2" customWidth="1"/>
    <col min="7425" max="7427" width="6.28515625" style="2" customWidth="1"/>
    <col min="7428" max="7428" width="6.42578125" style="2" customWidth="1"/>
    <col min="7429" max="7431" width="7.5703125" style="2" customWidth="1"/>
    <col min="7432" max="7433" width="6.28515625" style="2" customWidth="1"/>
    <col min="7434" max="7434" width="6.42578125" style="2" customWidth="1"/>
    <col min="7435" max="7435" width="7.5703125" style="2" customWidth="1"/>
    <col min="7436" max="7436" width="16.5703125" style="2" customWidth="1"/>
    <col min="7437" max="7668" width="9.140625" style="2"/>
    <col min="7669" max="7669" width="4.42578125" style="2" customWidth="1"/>
    <col min="7670" max="7670" width="8.5703125" style="2" customWidth="1"/>
    <col min="7671" max="7671" width="6.28515625" style="2" customWidth="1"/>
    <col min="7672" max="7672" width="11.42578125" style="2" customWidth="1"/>
    <col min="7673" max="7673" width="57.28515625" style="2" customWidth="1"/>
    <col min="7674" max="7674" width="9.5703125" style="2" customWidth="1"/>
    <col min="7675" max="7676" width="8.28515625" style="2" customWidth="1"/>
    <col min="7677" max="7677" width="8.42578125" style="2" customWidth="1"/>
    <col min="7678" max="7678" width="13.140625" style="2" customWidth="1"/>
    <col min="7679" max="7679" width="10.140625" style="2" customWidth="1"/>
    <col min="7680" max="7680" width="6.7109375" style="2" customWidth="1"/>
    <col min="7681" max="7683" width="6.28515625" style="2" customWidth="1"/>
    <col min="7684" max="7684" width="6.42578125" style="2" customWidth="1"/>
    <col min="7685" max="7687" width="7.5703125" style="2" customWidth="1"/>
    <col min="7688" max="7689" width="6.28515625" style="2" customWidth="1"/>
    <col min="7690" max="7690" width="6.42578125" style="2" customWidth="1"/>
    <col min="7691" max="7691" width="7.5703125" style="2" customWidth="1"/>
    <col min="7692" max="7692" width="16.5703125" style="2" customWidth="1"/>
    <col min="7693" max="7924" width="9.140625" style="2"/>
    <col min="7925" max="7925" width="4.42578125" style="2" customWidth="1"/>
    <col min="7926" max="7926" width="8.5703125" style="2" customWidth="1"/>
    <col min="7927" max="7927" width="6.28515625" style="2" customWidth="1"/>
    <col min="7928" max="7928" width="11.42578125" style="2" customWidth="1"/>
    <col min="7929" max="7929" width="57.28515625" style="2" customWidth="1"/>
    <col min="7930" max="7930" width="9.5703125" style="2" customWidth="1"/>
    <col min="7931" max="7932" width="8.28515625" style="2" customWidth="1"/>
    <col min="7933" max="7933" width="8.42578125" style="2" customWidth="1"/>
    <col min="7934" max="7934" width="13.140625" style="2" customWidth="1"/>
    <col min="7935" max="7935" width="10.140625" style="2" customWidth="1"/>
    <col min="7936" max="7936" width="6.7109375" style="2" customWidth="1"/>
    <col min="7937" max="7939" width="6.28515625" style="2" customWidth="1"/>
    <col min="7940" max="7940" width="6.42578125" style="2" customWidth="1"/>
    <col min="7941" max="7943" width="7.5703125" style="2" customWidth="1"/>
    <col min="7944" max="7945" width="6.28515625" style="2" customWidth="1"/>
    <col min="7946" max="7946" width="6.42578125" style="2" customWidth="1"/>
    <col min="7947" max="7947" width="7.5703125" style="2" customWidth="1"/>
    <col min="7948" max="7948" width="16.5703125" style="2" customWidth="1"/>
    <col min="7949" max="8180" width="9.140625" style="2"/>
    <col min="8181" max="8181" width="4.42578125" style="2" customWidth="1"/>
    <col min="8182" max="8182" width="8.5703125" style="2" customWidth="1"/>
    <col min="8183" max="8183" width="6.28515625" style="2" customWidth="1"/>
    <col min="8184" max="8184" width="11.42578125" style="2" customWidth="1"/>
    <col min="8185" max="8185" width="57.28515625" style="2" customWidth="1"/>
    <col min="8186" max="8186" width="9.5703125" style="2" customWidth="1"/>
    <col min="8187" max="8188" width="8.28515625" style="2" customWidth="1"/>
    <col min="8189" max="8189" width="8.42578125" style="2" customWidth="1"/>
    <col min="8190" max="8190" width="13.140625" style="2" customWidth="1"/>
    <col min="8191" max="8191" width="10.140625" style="2" customWidth="1"/>
    <col min="8192" max="8192" width="6.7109375" style="2" customWidth="1"/>
    <col min="8193" max="8195" width="6.28515625" style="2" customWidth="1"/>
    <col min="8196" max="8196" width="6.42578125" style="2" customWidth="1"/>
    <col min="8197" max="8199" width="7.5703125" style="2" customWidth="1"/>
    <col min="8200" max="8201" width="6.28515625" style="2" customWidth="1"/>
    <col min="8202" max="8202" width="6.42578125" style="2" customWidth="1"/>
    <col min="8203" max="8203" width="7.5703125" style="2" customWidth="1"/>
    <col min="8204" max="8204" width="16.5703125" style="2" customWidth="1"/>
    <col min="8205" max="8436" width="9.140625" style="2"/>
    <col min="8437" max="8437" width="4.42578125" style="2" customWidth="1"/>
    <col min="8438" max="8438" width="8.5703125" style="2" customWidth="1"/>
    <col min="8439" max="8439" width="6.28515625" style="2" customWidth="1"/>
    <col min="8440" max="8440" width="11.42578125" style="2" customWidth="1"/>
    <col min="8441" max="8441" width="57.28515625" style="2" customWidth="1"/>
    <col min="8442" max="8442" width="9.5703125" style="2" customWidth="1"/>
    <col min="8443" max="8444" width="8.28515625" style="2" customWidth="1"/>
    <col min="8445" max="8445" width="8.42578125" style="2" customWidth="1"/>
    <col min="8446" max="8446" width="13.140625" style="2" customWidth="1"/>
    <col min="8447" max="8447" width="10.140625" style="2" customWidth="1"/>
    <col min="8448" max="8448" width="6.7109375" style="2" customWidth="1"/>
    <col min="8449" max="8451" width="6.28515625" style="2" customWidth="1"/>
    <col min="8452" max="8452" width="6.42578125" style="2" customWidth="1"/>
    <col min="8453" max="8455" width="7.5703125" style="2" customWidth="1"/>
    <col min="8456" max="8457" width="6.28515625" style="2" customWidth="1"/>
    <col min="8458" max="8458" width="6.42578125" style="2" customWidth="1"/>
    <col min="8459" max="8459" width="7.5703125" style="2" customWidth="1"/>
    <col min="8460" max="8460" width="16.5703125" style="2" customWidth="1"/>
    <col min="8461" max="8692" width="9.140625" style="2"/>
    <col min="8693" max="8693" width="4.42578125" style="2" customWidth="1"/>
    <col min="8694" max="8694" width="8.5703125" style="2" customWidth="1"/>
    <col min="8695" max="8695" width="6.28515625" style="2" customWidth="1"/>
    <col min="8696" max="8696" width="11.42578125" style="2" customWidth="1"/>
    <col min="8697" max="8697" width="57.28515625" style="2" customWidth="1"/>
    <col min="8698" max="8698" width="9.5703125" style="2" customWidth="1"/>
    <col min="8699" max="8700" width="8.28515625" style="2" customWidth="1"/>
    <col min="8701" max="8701" width="8.42578125" style="2" customWidth="1"/>
    <col min="8702" max="8702" width="13.140625" style="2" customWidth="1"/>
    <col min="8703" max="8703" width="10.140625" style="2" customWidth="1"/>
    <col min="8704" max="8704" width="6.7109375" style="2" customWidth="1"/>
    <col min="8705" max="8707" width="6.28515625" style="2" customWidth="1"/>
    <col min="8708" max="8708" width="6.42578125" style="2" customWidth="1"/>
    <col min="8709" max="8711" width="7.5703125" style="2" customWidth="1"/>
    <col min="8712" max="8713" width="6.28515625" style="2" customWidth="1"/>
    <col min="8714" max="8714" width="6.42578125" style="2" customWidth="1"/>
    <col min="8715" max="8715" width="7.5703125" style="2" customWidth="1"/>
    <col min="8716" max="8716" width="16.5703125" style="2" customWidth="1"/>
    <col min="8717" max="8948" width="9.140625" style="2"/>
    <col min="8949" max="8949" width="4.42578125" style="2" customWidth="1"/>
    <col min="8950" max="8950" width="8.5703125" style="2" customWidth="1"/>
    <col min="8951" max="8951" width="6.28515625" style="2" customWidth="1"/>
    <col min="8952" max="8952" width="11.42578125" style="2" customWidth="1"/>
    <col min="8953" max="8953" width="57.28515625" style="2" customWidth="1"/>
    <col min="8954" max="8954" width="9.5703125" style="2" customWidth="1"/>
    <col min="8955" max="8956" width="8.28515625" style="2" customWidth="1"/>
    <col min="8957" max="8957" width="8.42578125" style="2" customWidth="1"/>
    <col min="8958" max="8958" width="13.140625" style="2" customWidth="1"/>
    <col min="8959" max="8959" width="10.140625" style="2" customWidth="1"/>
    <col min="8960" max="8960" width="6.7109375" style="2" customWidth="1"/>
    <col min="8961" max="8963" width="6.28515625" style="2" customWidth="1"/>
    <col min="8964" max="8964" width="6.42578125" style="2" customWidth="1"/>
    <col min="8965" max="8967" width="7.5703125" style="2" customWidth="1"/>
    <col min="8968" max="8969" width="6.28515625" style="2" customWidth="1"/>
    <col min="8970" max="8970" width="6.42578125" style="2" customWidth="1"/>
    <col min="8971" max="8971" width="7.5703125" style="2" customWidth="1"/>
    <col min="8972" max="8972" width="16.5703125" style="2" customWidth="1"/>
    <col min="8973" max="9204" width="9.140625" style="2"/>
    <col min="9205" max="9205" width="4.42578125" style="2" customWidth="1"/>
    <col min="9206" max="9206" width="8.5703125" style="2" customWidth="1"/>
    <col min="9207" max="9207" width="6.28515625" style="2" customWidth="1"/>
    <col min="9208" max="9208" width="11.42578125" style="2" customWidth="1"/>
    <col min="9209" max="9209" width="57.28515625" style="2" customWidth="1"/>
    <col min="9210" max="9210" width="9.5703125" style="2" customWidth="1"/>
    <col min="9211" max="9212" width="8.28515625" style="2" customWidth="1"/>
    <col min="9213" max="9213" width="8.42578125" style="2" customWidth="1"/>
    <col min="9214" max="9214" width="13.140625" style="2" customWidth="1"/>
    <col min="9215" max="9215" width="10.140625" style="2" customWidth="1"/>
    <col min="9216" max="9216" width="6.7109375" style="2" customWidth="1"/>
    <col min="9217" max="9219" width="6.28515625" style="2" customWidth="1"/>
    <col min="9220" max="9220" width="6.42578125" style="2" customWidth="1"/>
    <col min="9221" max="9223" width="7.5703125" style="2" customWidth="1"/>
    <col min="9224" max="9225" width="6.28515625" style="2" customWidth="1"/>
    <col min="9226" max="9226" width="6.42578125" style="2" customWidth="1"/>
    <col min="9227" max="9227" width="7.5703125" style="2" customWidth="1"/>
    <col min="9228" max="9228" width="16.5703125" style="2" customWidth="1"/>
    <col min="9229" max="9460" width="9.140625" style="2"/>
    <col min="9461" max="9461" width="4.42578125" style="2" customWidth="1"/>
    <col min="9462" max="9462" width="8.5703125" style="2" customWidth="1"/>
    <col min="9463" max="9463" width="6.28515625" style="2" customWidth="1"/>
    <col min="9464" max="9464" width="11.42578125" style="2" customWidth="1"/>
    <col min="9465" max="9465" width="57.28515625" style="2" customWidth="1"/>
    <col min="9466" max="9466" width="9.5703125" style="2" customWidth="1"/>
    <col min="9467" max="9468" width="8.28515625" style="2" customWidth="1"/>
    <col min="9469" max="9469" width="8.42578125" style="2" customWidth="1"/>
    <col min="9470" max="9470" width="13.140625" style="2" customWidth="1"/>
    <col min="9471" max="9471" width="10.140625" style="2" customWidth="1"/>
    <col min="9472" max="9472" width="6.7109375" style="2" customWidth="1"/>
    <col min="9473" max="9475" width="6.28515625" style="2" customWidth="1"/>
    <col min="9476" max="9476" width="6.42578125" style="2" customWidth="1"/>
    <col min="9477" max="9479" width="7.5703125" style="2" customWidth="1"/>
    <col min="9480" max="9481" width="6.28515625" style="2" customWidth="1"/>
    <col min="9482" max="9482" width="6.42578125" style="2" customWidth="1"/>
    <col min="9483" max="9483" width="7.5703125" style="2" customWidth="1"/>
    <col min="9484" max="9484" width="16.5703125" style="2" customWidth="1"/>
    <col min="9485" max="9716" width="9.140625" style="2"/>
    <col min="9717" max="9717" width="4.42578125" style="2" customWidth="1"/>
    <col min="9718" max="9718" width="8.5703125" style="2" customWidth="1"/>
    <col min="9719" max="9719" width="6.28515625" style="2" customWidth="1"/>
    <col min="9720" max="9720" width="11.42578125" style="2" customWidth="1"/>
    <col min="9721" max="9721" width="57.28515625" style="2" customWidth="1"/>
    <col min="9722" max="9722" width="9.5703125" style="2" customWidth="1"/>
    <col min="9723" max="9724" width="8.28515625" style="2" customWidth="1"/>
    <col min="9725" max="9725" width="8.42578125" style="2" customWidth="1"/>
    <col min="9726" max="9726" width="13.140625" style="2" customWidth="1"/>
    <col min="9727" max="9727" width="10.140625" style="2" customWidth="1"/>
    <col min="9728" max="9728" width="6.7109375" style="2" customWidth="1"/>
    <col min="9729" max="9731" width="6.28515625" style="2" customWidth="1"/>
    <col min="9732" max="9732" width="6.42578125" style="2" customWidth="1"/>
    <col min="9733" max="9735" width="7.5703125" style="2" customWidth="1"/>
    <col min="9736" max="9737" width="6.28515625" style="2" customWidth="1"/>
    <col min="9738" max="9738" width="6.42578125" style="2" customWidth="1"/>
    <col min="9739" max="9739" width="7.5703125" style="2" customWidth="1"/>
    <col min="9740" max="9740" width="16.5703125" style="2" customWidth="1"/>
    <col min="9741" max="9972" width="9.140625" style="2"/>
    <col min="9973" max="9973" width="4.42578125" style="2" customWidth="1"/>
    <col min="9974" max="9974" width="8.5703125" style="2" customWidth="1"/>
    <col min="9975" max="9975" width="6.28515625" style="2" customWidth="1"/>
    <col min="9976" max="9976" width="11.42578125" style="2" customWidth="1"/>
    <col min="9977" max="9977" width="57.28515625" style="2" customWidth="1"/>
    <col min="9978" max="9978" width="9.5703125" style="2" customWidth="1"/>
    <col min="9979" max="9980" width="8.28515625" style="2" customWidth="1"/>
    <col min="9981" max="9981" width="8.42578125" style="2" customWidth="1"/>
    <col min="9982" max="9982" width="13.140625" style="2" customWidth="1"/>
    <col min="9983" max="9983" width="10.140625" style="2" customWidth="1"/>
    <col min="9984" max="9984" width="6.7109375" style="2" customWidth="1"/>
    <col min="9985" max="9987" width="6.28515625" style="2" customWidth="1"/>
    <col min="9988" max="9988" width="6.42578125" style="2" customWidth="1"/>
    <col min="9989" max="9991" width="7.5703125" style="2" customWidth="1"/>
    <col min="9992" max="9993" width="6.28515625" style="2" customWidth="1"/>
    <col min="9994" max="9994" width="6.42578125" style="2" customWidth="1"/>
    <col min="9995" max="9995" width="7.5703125" style="2" customWidth="1"/>
    <col min="9996" max="9996" width="16.5703125" style="2" customWidth="1"/>
    <col min="9997" max="10228" width="9.140625" style="2"/>
    <col min="10229" max="10229" width="4.42578125" style="2" customWidth="1"/>
    <col min="10230" max="10230" width="8.5703125" style="2" customWidth="1"/>
    <col min="10231" max="10231" width="6.28515625" style="2" customWidth="1"/>
    <col min="10232" max="10232" width="11.42578125" style="2" customWidth="1"/>
    <col min="10233" max="10233" width="57.28515625" style="2" customWidth="1"/>
    <col min="10234" max="10234" width="9.5703125" style="2" customWidth="1"/>
    <col min="10235" max="10236" width="8.28515625" style="2" customWidth="1"/>
    <col min="10237" max="10237" width="8.42578125" style="2" customWidth="1"/>
    <col min="10238" max="10238" width="13.140625" style="2" customWidth="1"/>
    <col min="10239" max="10239" width="10.140625" style="2" customWidth="1"/>
    <col min="10240" max="10240" width="6.7109375" style="2" customWidth="1"/>
    <col min="10241" max="10243" width="6.28515625" style="2" customWidth="1"/>
    <col min="10244" max="10244" width="6.42578125" style="2" customWidth="1"/>
    <col min="10245" max="10247" width="7.5703125" style="2" customWidth="1"/>
    <col min="10248" max="10249" width="6.28515625" style="2" customWidth="1"/>
    <col min="10250" max="10250" width="6.42578125" style="2" customWidth="1"/>
    <col min="10251" max="10251" width="7.5703125" style="2" customWidth="1"/>
    <col min="10252" max="10252" width="16.5703125" style="2" customWidth="1"/>
    <col min="10253" max="10484" width="9.140625" style="2"/>
    <col min="10485" max="10485" width="4.42578125" style="2" customWidth="1"/>
    <col min="10486" max="10486" width="8.5703125" style="2" customWidth="1"/>
    <col min="10487" max="10487" width="6.28515625" style="2" customWidth="1"/>
    <col min="10488" max="10488" width="11.42578125" style="2" customWidth="1"/>
    <col min="10489" max="10489" width="57.28515625" style="2" customWidth="1"/>
    <col min="10490" max="10490" width="9.5703125" style="2" customWidth="1"/>
    <col min="10491" max="10492" width="8.28515625" style="2" customWidth="1"/>
    <col min="10493" max="10493" width="8.42578125" style="2" customWidth="1"/>
    <col min="10494" max="10494" width="13.140625" style="2" customWidth="1"/>
    <col min="10495" max="10495" width="10.140625" style="2" customWidth="1"/>
    <col min="10496" max="10496" width="6.7109375" style="2" customWidth="1"/>
    <col min="10497" max="10499" width="6.28515625" style="2" customWidth="1"/>
    <col min="10500" max="10500" width="6.42578125" style="2" customWidth="1"/>
    <col min="10501" max="10503" width="7.5703125" style="2" customWidth="1"/>
    <col min="10504" max="10505" width="6.28515625" style="2" customWidth="1"/>
    <col min="10506" max="10506" width="6.42578125" style="2" customWidth="1"/>
    <col min="10507" max="10507" width="7.5703125" style="2" customWidth="1"/>
    <col min="10508" max="10508" width="16.5703125" style="2" customWidth="1"/>
    <col min="10509" max="10740" width="9.140625" style="2"/>
    <col min="10741" max="10741" width="4.42578125" style="2" customWidth="1"/>
    <col min="10742" max="10742" width="8.5703125" style="2" customWidth="1"/>
    <col min="10743" max="10743" width="6.28515625" style="2" customWidth="1"/>
    <col min="10744" max="10744" width="11.42578125" style="2" customWidth="1"/>
    <col min="10745" max="10745" width="57.28515625" style="2" customWidth="1"/>
    <col min="10746" max="10746" width="9.5703125" style="2" customWidth="1"/>
    <col min="10747" max="10748" width="8.28515625" style="2" customWidth="1"/>
    <col min="10749" max="10749" width="8.42578125" style="2" customWidth="1"/>
    <col min="10750" max="10750" width="13.140625" style="2" customWidth="1"/>
    <col min="10751" max="10751" width="10.140625" style="2" customWidth="1"/>
    <col min="10752" max="10752" width="6.7109375" style="2" customWidth="1"/>
    <col min="10753" max="10755" width="6.28515625" style="2" customWidth="1"/>
    <col min="10756" max="10756" width="6.42578125" style="2" customWidth="1"/>
    <col min="10757" max="10759" width="7.5703125" style="2" customWidth="1"/>
    <col min="10760" max="10761" width="6.28515625" style="2" customWidth="1"/>
    <col min="10762" max="10762" width="6.42578125" style="2" customWidth="1"/>
    <col min="10763" max="10763" width="7.5703125" style="2" customWidth="1"/>
    <col min="10764" max="10764" width="16.5703125" style="2" customWidth="1"/>
    <col min="10765" max="10996" width="9.140625" style="2"/>
    <col min="10997" max="10997" width="4.42578125" style="2" customWidth="1"/>
    <col min="10998" max="10998" width="8.5703125" style="2" customWidth="1"/>
    <col min="10999" max="10999" width="6.28515625" style="2" customWidth="1"/>
    <col min="11000" max="11000" width="11.42578125" style="2" customWidth="1"/>
    <col min="11001" max="11001" width="57.28515625" style="2" customWidth="1"/>
    <col min="11002" max="11002" width="9.5703125" style="2" customWidth="1"/>
    <col min="11003" max="11004" width="8.28515625" style="2" customWidth="1"/>
    <col min="11005" max="11005" width="8.42578125" style="2" customWidth="1"/>
    <col min="11006" max="11006" width="13.140625" style="2" customWidth="1"/>
    <col min="11007" max="11007" width="10.140625" style="2" customWidth="1"/>
    <col min="11008" max="11008" width="6.7109375" style="2" customWidth="1"/>
    <col min="11009" max="11011" width="6.28515625" style="2" customWidth="1"/>
    <col min="11012" max="11012" width="6.42578125" style="2" customWidth="1"/>
    <col min="11013" max="11015" width="7.5703125" style="2" customWidth="1"/>
    <col min="11016" max="11017" width="6.28515625" style="2" customWidth="1"/>
    <col min="11018" max="11018" width="6.42578125" style="2" customWidth="1"/>
    <col min="11019" max="11019" width="7.5703125" style="2" customWidth="1"/>
    <col min="11020" max="11020" width="16.5703125" style="2" customWidth="1"/>
    <col min="11021" max="11252" width="9.140625" style="2"/>
    <col min="11253" max="11253" width="4.42578125" style="2" customWidth="1"/>
    <col min="11254" max="11254" width="8.5703125" style="2" customWidth="1"/>
    <col min="11255" max="11255" width="6.28515625" style="2" customWidth="1"/>
    <col min="11256" max="11256" width="11.42578125" style="2" customWidth="1"/>
    <col min="11257" max="11257" width="57.28515625" style="2" customWidth="1"/>
    <col min="11258" max="11258" width="9.5703125" style="2" customWidth="1"/>
    <col min="11259" max="11260" width="8.28515625" style="2" customWidth="1"/>
    <col min="11261" max="11261" width="8.42578125" style="2" customWidth="1"/>
    <col min="11262" max="11262" width="13.140625" style="2" customWidth="1"/>
    <col min="11263" max="11263" width="10.140625" style="2" customWidth="1"/>
    <col min="11264" max="11264" width="6.7109375" style="2" customWidth="1"/>
    <col min="11265" max="11267" width="6.28515625" style="2" customWidth="1"/>
    <col min="11268" max="11268" width="6.42578125" style="2" customWidth="1"/>
    <col min="11269" max="11271" width="7.5703125" style="2" customWidth="1"/>
    <col min="11272" max="11273" width="6.28515625" style="2" customWidth="1"/>
    <col min="11274" max="11274" width="6.42578125" style="2" customWidth="1"/>
    <col min="11275" max="11275" width="7.5703125" style="2" customWidth="1"/>
    <col min="11276" max="11276" width="16.5703125" style="2" customWidth="1"/>
    <col min="11277" max="11508" width="9.140625" style="2"/>
    <col min="11509" max="11509" width="4.42578125" style="2" customWidth="1"/>
    <col min="11510" max="11510" width="8.5703125" style="2" customWidth="1"/>
    <col min="11511" max="11511" width="6.28515625" style="2" customWidth="1"/>
    <col min="11512" max="11512" width="11.42578125" style="2" customWidth="1"/>
    <col min="11513" max="11513" width="57.28515625" style="2" customWidth="1"/>
    <col min="11514" max="11514" width="9.5703125" style="2" customWidth="1"/>
    <col min="11515" max="11516" width="8.28515625" style="2" customWidth="1"/>
    <col min="11517" max="11517" width="8.42578125" style="2" customWidth="1"/>
    <col min="11518" max="11518" width="13.140625" style="2" customWidth="1"/>
    <col min="11519" max="11519" width="10.140625" style="2" customWidth="1"/>
    <col min="11520" max="11520" width="6.7109375" style="2" customWidth="1"/>
    <col min="11521" max="11523" width="6.28515625" style="2" customWidth="1"/>
    <col min="11524" max="11524" width="6.42578125" style="2" customWidth="1"/>
    <col min="11525" max="11527" width="7.5703125" style="2" customWidth="1"/>
    <col min="11528" max="11529" width="6.28515625" style="2" customWidth="1"/>
    <col min="11530" max="11530" width="6.42578125" style="2" customWidth="1"/>
    <col min="11531" max="11531" width="7.5703125" style="2" customWidth="1"/>
    <col min="11532" max="11532" width="16.5703125" style="2" customWidth="1"/>
    <col min="11533" max="11764" width="9.140625" style="2"/>
    <col min="11765" max="11765" width="4.42578125" style="2" customWidth="1"/>
    <col min="11766" max="11766" width="8.5703125" style="2" customWidth="1"/>
    <col min="11767" max="11767" width="6.28515625" style="2" customWidth="1"/>
    <col min="11768" max="11768" width="11.42578125" style="2" customWidth="1"/>
    <col min="11769" max="11769" width="57.28515625" style="2" customWidth="1"/>
    <col min="11770" max="11770" width="9.5703125" style="2" customWidth="1"/>
    <col min="11771" max="11772" width="8.28515625" style="2" customWidth="1"/>
    <col min="11773" max="11773" width="8.42578125" style="2" customWidth="1"/>
    <col min="11774" max="11774" width="13.140625" style="2" customWidth="1"/>
    <col min="11775" max="11775" width="10.140625" style="2" customWidth="1"/>
    <col min="11776" max="11776" width="6.7109375" style="2" customWidth="1"/>
    <col min="11777" max="11779" width="6.28515625" style="2" customWidth="1"/>
    <col min="11780" max="11780" width="6.42578125" style="2" customWidth="1"/>
    <col min="11781" max="11783" width="7.5703125" style="2" customWidth="1"/>
    <col min="11784" max="11785" width="6.28515625" style="2" customWidth="1"/>
    <col min="11786" max="11786" width="6.42578125" style="2" customWidth="1"/>
    <col min="11787" max="11787" width="7.5703125" style="2" customWidth="1"/>
    <col min="11788" max="11788" width="16.5703125" style="2" customWidth="1"/>
    <col min="11789" max="12020" width="9.140625" style="2"/>
    <col min="12021" max="12021" width="4.42578125" style="2" customWidth="1"/>
    <col min="12022" max="12022" width="8.5703125" style="2" customWidth="1"/>
    <col min="12023" max="12023" width="6.28515625" style="2" customWidth="1"/>
    <col min="12024" max="12024" width="11.42578125" style="2" customWidth="1"/>
    <col min="12025" max="12025" width="57.28515625" style="2" customWidth="1"/>
    <col min="12026" max="12026" width="9.5703125" style="2" customWidth="1"/>
    <col min="12027" max="12028" width="8.28515625" style="2" customWidth="1"/>
    <col min="12029" max="12029" width="8.42578125" style="2" customWidth="1"/>
    <col min="12030" max="12030" width="13.140625" style="2" customWidth="1"/>
    <col min="12031" max="12031" width="10.140625" style="2" customWidth="1"/>
    <col min="12032" max="12032" width="6.7109375" style="2" customWidth="1"/>
    <col min="12033" max="12035" width="6.28515625" style="2" customWidth="1"/>
    <col min="12036" max="12036" width="6.42578125" style="2" customWidth="1"/>
    <col min="12037" max="12039" width="7.5703125" style="2" customWidth="1"/>
    <col min="12040" max="12041" width="6.28515625" style="2" customWidth="1"/>
    <col min="12042" max="12042" width="6.42578125" style="2" customWidth="1"/>
    <col min="12043" max="12043" width="7.5703125" style="2" customWidth="1"/>
    <col min="12044" max="12044" width="16.5703125" style="2" customWidth="1"/>
    <col min="12045" max="12276" width="9.140625" style="2"/>
    <col min="12277" max="12277" width="4.42578125" style="2" customWidth="1"/>
    <col min="12278" max="12278" width="8.5703125" style="2" customWidth="1"/>
    <col min="12279" max="12279" width="6.28515625" style="2" customWidth="1"/>
    <col min="12280" max="12280" width="11.42578125" style="2" customWidth="1"/>
    <col min="12281" max="12281" width="57.28515625" style="2" customWidth="1"/>
    <col min="12282" max="12282" width="9.5703125" style="2" customWidth="1"/>
    <col min="12283" max="12284" width="8.28515625" style="2" customWidth="1"/>
    <col min="12285" max="12285" width="8.42578125" style="2" customWidth="1"/>
    <col min="12286" max="12286" width="13.140625" style="2" customWidth="1"/>
    <col min="12287" max="12287" width="10.140625" style="2" customWidth="1"/>
    <col min="12288" max="12288" width="6.7109375" style="2" customWidth="1"/>
    <col min="12289" max="12291" width="6.28515625" style="2" customWidth="1"/>
    <col min="12292" max="12292" width="6.42578125" style="2" customWidth="1"/>
    <col min="12293" max="12295" width="7.5703125" style="2" customWidth="1"/>
    <col min="12296" max="12297" width="6.28515625" style="2" customWidth="1"/>
    <col min="12298" max="12298" width="6.42578125" style="2" customWidth="1"/>
    <col min="12299" max="12299" width="7.5703125" style="2" customWidth="1"/>
    <col min="12300" max="12300" width="16.5703125" style="2" customWidth="1"/>
    <col min="12301" max="12532" width="9.140625" style="2"/>
    <col min="12533" max="12533" width="4.42578125" style="2" customWidth="1"/>
    <col min="12534" max="12534" width="8.5703125" style="2" customWidth="1"/>
    <col min="12535" max="12535" width="6.28515625" style="2" customWidth="1"/>
    <col min="12536" max="12536" width="11.42578125" style="2" customWidth="1"/>
    <col min="12537" max="12537" width="57.28515625" style="2" customWidth="1"/>
    <col min="12538" max="12538" width="9.5703125" style="2" customWidth="1"/>
    <col min="12539" max="12540" width="8.28515625" style="2" customWidth="1"/>
    <col min="12541" max="12541" width="8.42578125" style="2" customWidth="1"/>
    <col min="12542" max="12542" width="13.140625" style="2" customWidth="1"/>
    <col min="12543" max="12543" width="10.140625" style="2" customWidth="1"/>
    <col min="12544" max="12544" width="6.7109375" style="2" customWidth="1"/>
    <col min="12545" max="12547" width="6.28515625" style="2" customWidth="1"/>
    <col min="12548" max="12548" width="6.42578125" style="2" customWidth="1"/>
    <col min="12549" max="12551" width="7.5703125" style="2" customWidth="1"/>
    <col min="12552" max="12553" width="6.28515625" style="2" customWidth="1"/>
    <col min="12554" max="12554" width="6.42578125" style="2" customWidth="1"/>
    <col min="12555" max="12555" width="7.5703125" style="2" customWidth="1"/>
    <col min="12556" max="12556" width="16.5703125" style="2" customWidth="1"/>
    <col min="12557" max="12788" width="9.140625" style="2"/>
    <col min="12789" max="12789" width="4.42578125" style="2" customWidth="1"/>
    <col min="12790" max="12790" width="8.5703125" style="2" customWidth="1"/>
    <col min="12791" max="12791" width="6.28515625" style="2" customWidth="1"/>
    <col min="12792" max="12792" width="11.42578125" style="2" customWidth="1"/>
    <col min="12793" max="12793" width="57.28515625" style="2" customWidth="1"/>
    <col min="12794" max="12794" width="9.5703125" style="2" customWidth="1"/>
    <col min="12795" max="12796" width="8.28515625" style="2" customWidth="1"/>
    <col min="12797" max="12797" width="8.42578125" style="2" customWidth="1"/>
    <col min="12798" max="12798" width="13.140625" style="2" customWidth="1"/>
    <col min="12799" max="12799" width="10.140625" style="2" customWidth="1"/>
    <col min="12800" max="12800" width="6.7109375" style="2" customWidth="1"/>
    <col min="12801" max="12803" width="6.28515625" style="2" customWidth="1"/>
    <col min="12804" max="12804" width="6.42578125" style="2" customWidth="1"/>
    <col min="12805" max="12807" width="7.5703125" style="2" customWidth="1"/>
    <col min="12808" max="12809" width="6.28515625" style="2" customWidth="1"/>
    <col min="12810" max="12810" width="6.42578125" style="2" customWidth="1"/>
    <col min="12811" max="12811" width="7.5703125" style="2" customWidth="1"/>
    <col min="12812" max="12812" width="16.5703125" style="2" customWidth="1"/>
    <col min="12813" max="13044" width="9.140625" style="2"/>
    <col min="13045" max="13045" width="4.42578125" style="2" customWidth="1"/>
    <col min="13046" max="13046" width="8.5703125" style="2" customWidth="1"/>
    <col min="13047" max="13047" width="6.28515625" style="2" customWidth="1"/>
    <col min="13048" max="13048" width="11.42578125" style="2" customWidth="1"/>
    <col min="13049" max="13049" width="57.28515625" style="2" customWidth="1"/>
    <col min="13050" max="13050" width="9.5703125" style="2" customWidth="1"/>
    <col min="13051" max="13052" width="8.28515625" style="2" customWidth="1"/>
    <col min="13053" max="13053" width="8.42578125" style="2" customWidth="1"/>
    <col min="13054" max="13054" width="13.140625" style="2" customWidth="1"/>
    <col min="13055" max="13055" width="10.140625" style="2" customWidth="1"/>
    <col min="13056" max="13056" width="6.7109375" style="2" customWidth="1"/>
    <col min="13057" max="13059" width="6.28515625" style="2" customWidth="1"/>
    <col min="13060" max="13060" width="6.42578125" style="2" customWidth="1"/>
    <col min="13061" max="13063" width="7.5703125" style="2" customWidth="1"/>
    <col min="13064" max="13065" width="6.28515625" style="2" customWidth="1"/>
    <col min="13066" max="13066" width="6.42578125" style="2" customWidth="1"/>
    <col min="13067" max="13067" width="7.5703125" style="2" customWidth="1"/>
    <col min="13068" max="13068" width="16.5703125" style="2" customWidth="1"/>
    <col min="13069" max="13300" width="9.140625" style="2"/>
    <col min="13301" max="13301" width="4.42578125" style="2" customWidth="1"/>
    <col min="13302" max="13302" width="8.5703125" style="2" customWidth="1"/>
    <col min="13303" max="13303" width="6.28515625" style="2" customWidth="1"/>
    <col min="13304" max="13304" width="11.42578125" style="2" customWidth="1"/>
    <col min="13305" max="13305" width="57.28515625" style="2" customWidth="1"/>
    <col min="13306" max="13306" width="9.5703125" style="2" customWidth="1"/>
    <col min="13307" max="13308" width="8.28515625" style="2" customWidth="1"/>
    <col min="13309" max="13309" width="8.42578125" style="2" customWidth="1"/>
    <col min="13310" max="13310" width="13.140625" style="2" customWidth="1"/>
    <col min="13311" max="13311" width="10.140625" style="2" customWidth="1"/>
    <col min="13312" max="13312" width="6.7109375" style="2" customWidth="1"/>
    <col min="13313" max="13315" width="6.28515625" style="2" customWidth="1"/>
    <col min="13316" max="13316" width="6.42578125" style="2" customWidth="1"/>
    <col min="13317" max="13319" width="7.5703125" style="2" customWidth="1"/>
    <col min="13320" max="13321" width="6.28515625" style="2" customWidth="1"/>
    <col min="13322" max="13322" width="6.42578125" style="2" customWidth="1"/>
    <col min="13323" max="13323" width="7.5703125" style="2" customWidth="1"/>
    <col min="13324" max="13324" width="16.5703125" style="2" customWidth="1"/>
    <col min="13325" max="13556" width="9.140625" style="2"/>
    <col min="13557" max="13557" width="4.42578125" style="2" customWidth="1"/>
    <col min="13558" max="13558" width="8.5703125" style="2" customWidth="1"/>
    <col min="13559" max="13559" width="6.28515625" style="2" customWidth="1"/>
    <col min="13560" max="13560" width="11.42578125" style="2" customWidth="1"/>
    <col min="13561" max="13561" width="57.28515625" style="2" customWidth="1"/>
    <col min="13562" max="13562" width="9.5703125" style="2" customWidth="1"/>
    <col min="13563" max="13564" width="8.28515625" style="2" customWidth="1"/>
    <col min="13565" max="13565" width="8.42578125" style="2" customWidth="1"/>
    <col min="13566" max="13566" width="13.140625" style="2" customWidth="1"/>
    <col min="13567" max="13567" width="10.140625" style="2" customWidth="1"/>
    <col min="13568" max="13568" width="6.7109375" style="2" customWidth="1"/>
    <col min="13569" max="13571" width="6.28515625" style="2" customWidth="1"/>
    <col min="13572" max="13572" width="6.42578125" style="2" customWidth="1"/>
    <col min="13573" max="13575" width="7.5703125" style="2" customWidth="1"/>
    <col min="13576" max="13577" width="6.28515625" style="2" customWidth="1"/>
    <col min="13578" max="13578" width="6.42578125" style="2" customWidth="1"/>
    <col min="13579" max="13579" width="7.5703125" style="2" customWidth="1"/>
    <col min="13580" max="13580" width="16.5703125" style="2" customWidth="1"/>
    <col min="13581" max="13812" width="9.140625" style="2"/>
    <col min="13813" max="13813" width="4.42578125" style="2" customWidth="1"/>
    <col min="13814" max="13814" width="8.5703125" style="2" customWidth="1"/>
    <col min="13815" max="13815" width="6.28515625" style="2" customWidth="1"/>
    <col min="13816" max="13816" width="11.42578125" style="2" customWidth="1"/>
    <col min="13817" max="13817" width="57.28515625" style="2" customWidth="1"/>
    <col min="13818" max="13818" width="9.5703125" style="2" customWidth="1"/>
    <col min="13819" max="13820" width="8.28515625" style="2" customWidth="1"/>
    <col min="13821" max="13821" width="8.42578125" style="2" customWidth="1"/>
    <col min="13822" max="13822" width="13.140625" style="2" customWidth="1"/>
    <col min="13823" max="13823" width="10.140625" style="2" customWidth="1"/>
    <col min="13824" max="13824" width="6.7109375" style="2" customWidth="1"/>
    <col min="13825" max="13827" width="6.28515625" style="2" customWidth="1"/>
    <col min="13828" max="13828" width="6.42578125" style="2" customWidth="1"/>
    <col min="13829" max="13831" width="7.5703125" style="2" customWidth="1"/>
    <col min="13832" max="13833" width="6.28515625" style="2" customWidth="1"/>
    <col min="13834" max="13834" width="6.42578125" style="2" customWidth="1"/>
    <col min="13835" max="13835" width="7.5703125" style="2" customWidth="1"/>
    <col min="13836" max="13836" width="16.5703125" style="2" customWidth="1"/>
    <col min="13837" max="14068" width="9.140625" style="2"/>
    <col min="14069" max="14069" width="4.42578125" style="2" customWidth="1"/>
    <col min="14070" max="14070" width="8.5703125" style="2" customWidth="1"/>
    <col min="14071" max="14071" width="6.28515625" style="2" customWidth="1"/>
    <col min="14072" max="14072" width="11.42578125" style="2" customWidth="1"/>
    <col min="14073" max="14073" width="57.28515625" style="2" customWidth="1"/>
    <col min="14074" max="14074" width="9.5703125" style="2" customWidth="1"/>
    <col min="14075" max="14076" width="8.28515625" style="2" customWidth="1"/>
    <col min="14077" max="14077" width="8.42578125" style="2" customWidth="1"/>
    <col min="14078" max="14078" width="13.140625" style="2" customWidth="1"/>
    <col min="14079" max="14079" width="10.140625" style="2" customWidth="1"/>
    <col min="14080" max="14080" width="6.7109375" style="2" customWidth="1"/>
    <col min="14081" max="14083" width="6.28515625" style="2" customWidth="1"/>
    <col min="14084" max="14084" width="6.42578125" style="2" customWidth="1"/>
    <col min="14085" max="14087" width="7.5703125" style="2" customWidth="1"/>
    <col min="14088" max="14089" width="6.28515625" style="2" customWidth="1"/>
    <col min="14090" max="14090" width="6.42578125" style="2" customWidth="1"/>
    <col min="14091" max="14091" width="7.5703125" style="2" customWidth="1"/>
    <col min="14092" max="14092" width="16.5703125" style="2" customWidth="1"/>
    <col min="14093" max="14324" width="9.140625" style="2"/>
    <col min="14325" max="14325" width="4.42578125" style="2" customWidth="1"/>
    <col min="14326" max="14326" width="8.5703125" style="2" customWidth="1"/>
    <col min="14327" max="14327" width="6.28515625" style="2" customWidth="1"/>
    <col min="14328" max="14328" width="11.42578125" style="2" customWidth="1"/>
    <col min="14329" max="14329" width="57.28515625" style="2" customWidth="1"/>
    <col min="14330" max="14330" width="9.5703125" style="2" customWidth="1"/>
    <col min="14331" max="14332" width="8.28515625" style="2" customWidth="1"/>
    <col min="14333" max="14333" width="8.42578125" style="2" customWidth="1"/>
    <col min="14334" max="14334" width="13.140625" style="2" customWidth="1"/>
    <col min="14335" max="14335" width="10.140625" style="2" customWidth="1"/>
    <col min="14336" max="14336" width="6.7109375" style="2" customWidth="1"/>
    <col min="14337" max="14339" width="6.28515625" style="2" customWidth="1"/>
    <col min="14340" max="14340" width="6.42578125" style="2" customWidth="1"/>
    <col min="14341" max="14343" width="7.5703125" style="2" customWidth="1"/>
    <col min="14344" max="14345" width="6.28515625" style="2" customWidth="1"/>
    <col min="14346" max="14346" width="6.42578125" style="2" customWidth="1"/>
    <col min="14347" max="14347" width="7.5703125" style="2" customWidth="1"/>
    <col min="14348" max="14348" width="16.5703125" style="2" customWidth="1"/>
    <col min="14349" max="14580" width="9.140625" style="2"/>
    <col min="14581" max="14581" width="4.42578125" style="2" customWidth="1"/>
    <col min="14582" max="14582" width="8.5703125" style="2" customWidth="1"/>
    <col min="14583" max="14583" width="6.28515625" style="2" customWidth="1"/>
    <col min="14584" max="14584" width="11.42578125" style="2" customWidth="1"/>
    <col min="14585" max="14585" width="57.28515625" style="2" customWidth="1"/>
    <col min="14586" max="14586" width="9.5703125" style="2" customWidth="1"/>
    <col min="14587" max="14588" width="8.28515625" style="2" customWidth="1"/>
    <col min="14589" max="14589" width="8.42578125" style="2" customWidth="1"/>
    <col min="14590" max="14590" width="13.140625" style="2" customWidth="1"/>
    <col min="14591" max="14591" width="10.140625" style="2" customWidth="1"/>
    <col min="14592" max="14592" width="6.7109375" style="2" customWidth="1"/>
    <col min="14593" max="14595" width="6.28515625" style="2" customWidth="1"/>
    <col min="14596" max="14596" width="6.42578125" style="2" customWidth="1"/>
    <col min="14597" max="14599" width="7.5703125" style="2" customWidth="1"/>
    <col min="14600" max="14601" width="6.28515625" style="2" customWidth="1"/>
    <col min="14602" max="14602" width="6.42578125" style="2" customWidth="1"/>
    <col min="14603" max="14603" width="7.5703125" style="2" customWidth="1"/>
    <col min="14604" max="14604" width="16.5703125" style="2" customWidth="1"/>
    <col min="14605" max="14836" width="9.140625" style="2"/>
    <col min="14837" max="14837" width="4.42578125" style="2" customWidth="1"/>
    <col min="14838" max="14838" width="8.5703125" style="2" customWidth="1"/>
    <col min="14839" max="14839" width="6.28515625" style="2" customWidth="1"/>
    <col min="14840" max="14840" width="11.42578125" style="2" customWidth="1"/>
    <col min="14841" max="14841" width="57.28515625" style="2" customWidth="1"/>
    <col min="14842" max="14842" width="9.5703125" style="2" customWidth="1"/>
    <col min="14843" max="14844" width="8.28515625" style="2" customWidth="1"/>
    <col min="14845" max="14845" width="8.42578125" style="2" customWidth="1"/>
    <col min="14846" max="14846" width="13.140625" style="2" customWidth="1"/>
    <col min="14847" max="14847" width="10.140625" style="2" customWidth="1"/>
    <col min="14848" max="14848" width="6.7109375" style="2" customWidth="1"/>
    <col min="14849" max="14851" width="6.28515625" style="2" customWidth="1"/>
    <col min="14852" max="14852" width="6.42578125" style="2" customWidth="1"/>
    <col min="14853" max="14855" width="7.5703125" style="2" customWidth="1"/>
    <col min="14856" max="14857" width="6.28515625" style="2" customWidth="1"/>
    <col min="14858" max="14858" width="6.42578125" style="2" customWidth="1"/>
    <col min="14859" max="14859" width="7.5703125" style="2" customWidth="1"/>
    <col min="14860" max="14860" width="16.5703125" style="2" customWidth="1"/>
    <col min="14861" max="15092" width="9.140625" style="2"/>
    <col min="15093" max="15093" width="4.42578125" style="2" customWidth="1"/>
    <col min="15094" max="15094" width="8.5703125" style="2" customWidth="1"/>
    <col min="15095" max="15095" width="6.28515625" style="2" customWidth="1"/>
    <col min="15096" max="15096" width="11.42578125" style="2" customWidth="1"/>
    <col min="15097" max="15097" width="57.28515625" style="2" customWidth="1"/>
    <col min="15098" max="15098" width="9.5703125" style="2" customWidth="1"/>
    <col min="15099" max="15100" width="8.28515625" style="2" customWidth="1"/>
    <col min="15101" max="15101" width="8.42578125" style="2" customWidth="1"/>
    <col min="15102" max="15102" width="13.140625" style="2" customWidth="1"/>
    <col min="15103" max="15103" width="10.140625" style="2" customWidth="1"/>
    <col min="15104" max="15104" width="6.7109375" style="2" customWidth="1"/>
    <col min="15105" max="15107" width="6.28515625" style="2" customWidth="1"/>
    <col min="15108" max="15108" width="6.42578125" style="2" customWidth="1"/>
    <col min="15109" max="15111" width="7.5703125" style="2" customWidth="1"/>
    <col min="15112" max="15113" width="6.28515625" style="2" customWidth="1"/>
    <col min="15114" max="15114" width="6.42578125" style="2" customWidth="1"/>
    <col min="15115" max="15115" width="7.5703125" style="2" customWidth="1"/>
    <col min="15116" max="15116" width="16.5703125" style="2" customWidth="1"/>
    <col min="15117" max="15348" width="9.140625" style="2"/>
    <col min="15349" max="15349" width="4.42578125" style="2" customWidth="1"/>
    <col min="15350" max="15350" width="8.5703125" style="2" customWidth="1"/>
    <col min="15351" max="15351" width="6.28515625" style="2" customWidth="1"/>
    <col min="15352" max="15352" width="11.42578125" style="2" customWidth="1"/>
    <col min="15353" max="15353" width="57.28515625" style="2" customWidth="1"/>
    <col min="15354" max="15354" width="9.5703125" style="2" customWidth="1"/>
    <col min="15355" max="15356" width="8.28515625" style="2" customWidth="1"/>
    <col min="15357" max="15357" width="8.42578125" style="2" customWidth="1"/>
    <col min="15358" max="15358" width="13.140625" style="2" customWidth="1"/>
    <col min="15359" max="15359" width="10.140625" style="2" customWidth="1"/>
    <col min="15360" max="15360" width="6.7109375" style="2" customWidth="1"/>
    <col min="15361" max="15363" width="6.28515625" style="2" customWidth="1"/>
    <col min="15364" max="15364" width="6.42578125" style="2" customWidth="1"/>
    <col min="15365" max="15367" width="7.5703125" style="2" customWidth="1"/>
    <col min="15368" max="15369" width="6.28515625" style="2" customWidth="1"/>
    <col min="15370" max="15370" width="6.42578125" style="2" customWidth="1"/>
    <col min="15371" max="15371" width="7.5703125" style="2" customWidth="1"/>
    <col min="15372" max="15372" width="16.5703125" style="2" customWidth="1"/>
    <col min="15373" max="15604" width="9.140625" style="2"/>
    <col min="15605" max="15605" width="4.42578125" style="2" customWidth="1"/>
    <col min="15606" max="15606" width="8.5703125" style="2" customWidth="1"/>
    <col min="15607" max="15607" width="6.28515625" style="2" customWidth="1"/>
    <col min="15608" max="15608" width="11.42578125" style="2" customWidth="1"/>
    <col min="15609" max="15609" width="57.28515625" style="2" customWidth="1"/>
    <col min="15610" max="15610" width="9.5703125" style="2" customWidth="1"/>
    <col min="15611" max="15612" width="8.28515625" style="2" customWidth="1"/>
    <col min="15613" max="15613" width="8.42578125" style="2" customWidth="1"/>
    <col min="15614" max="15614" width="13.140625" style="2" customWidth="1"/>
    <col min="15615" max="15615" width="10.140625" style="2" customWidth="1"/>
    <col min="15616" max="15616" width="6.7109375" style="2" customWidth="1"/>
    <col min="15617" max="15619" width="6.28515625" style="2" customWidth="1"/>
    <col min="15620" max="15620" width="6.42578125" style="2" customWidth="1"/>
    <col min="15621" max="15623" width="7.5703125" style="2" customWidth="1"/>
    <col min="15624" max="15625" width="6.28515625" style="2" customWidth="1"/>
    <col min="15626" max="15626" width="6.42578125" style="2" customWidth="1"/>
    <col min="15627" max="15627" width="7.5703125" style="2" customWidth="1"/>
    <col min="15628" max="15628" width="16.5703125" style="2" customWidth="1"/>
    <col min="15629" max="15860" width="9.140625" style="2"/>
    <col min="15861" max="15861" width="4.42578125" style="2" customWidth="1"/>
    <col min="15862" max="15862" width="8.5703125" style="2" customWidth="1"/>
    <col min="15863" max="15863" width="6.28515625" style="2" customWidth="1"/>
    <col min="15864" max="15864" width="11.42578125" style="2" customWidth="1"/>
    <col min="15865" max="15865" width="57.28515625" style="2" customWidth="1"/>
    <col min="15866" max="15866" width="9.5703125" style="2" customWidth="1"/>
    <col min="15867" max="15868" width="8.28515625" style="2" customWidth="1"/>
    <col min="15869" max="15869" width="8.42578125" style="2" customWidth="1"/>
    <col min="15870" max="15870" width="13.140625" style="2" customWidth="1"/>
    <col min="15871" max="15871" width="10.140625" style="2" customWidth="1"/>
    <col min="15872" max="15872" width="6.7109375" style="2" customWidth="1"/>
    <col min="15873" max="15875" width="6.28515625" style="2" customWidth="1"/>
    <col min="15876" max="15876" width="6.42578125" style="2" customWidth="1"/>
    <col min="15877" max="15879" width="7.5703125" style="2" customWidth="1"/>
    <col min="15880" max="15881" width="6.28515625" style="2" customWidth="1"/>
    <col min="15882" max="15882" width="6.42578125" style="2" customWidth="1"/>
    <col min="15883" max="15883" width="7.5703125" style="2" customWidth="1"/>
    <col min="15884" max="15884" width="16.5703125" style="2" customWidth="1"/>
    <col min="15885" max="16116" width="9.140625" style="2"/>
    <col min="16117" max="16117" width="4.42578125" style="2" customWidth="1"/>
    <col min="16118" max="16118" width="8.5703125" style="2" customWidth="1"/>
    <col min="16119" max="16119" width="6.28515625" style="2" customWidth="1"/>
    <col min="16120" max="16120" width="11.42578125" style="2" customWidth="1"/>
    <col min="16121" max="16121" width="57.28515625" style="2" customWidth="1"/>
    <col min="16122" max="16122" width="9.5703125" style="2" customWidth="1"/>
    <col min="16123" max="16124" width="8.28515625" style="2" customWidth="1"/>
    <col min="16125" max="16125" width="8.42578125" style="2" customWidth="1"/>
    <col min="16126" max="16126" width="13.140625" style="2" customWidth="1"/>
    <col min="16127" max="16127" width="10.140625" style="2" customWidth="1"/>
    <col min="16128" max="16128" width="6.7109375" style="2" customWidth="1"/>
    <col min="16129" max="16131" width="6.28515625" style="2" customWidth="1"/>
    <col min="16132" max="16132" width="6.42578125" style="2" customWidth="1"/>
    <col min="16133" max="16135" width="7.5703125" style="2" customWidth="1"/>
    <col min="16136" max="16137" width="6.28515625" style="2" customWidth="1"/>
    <col min="16138" max="16138" width="6.42578125" style="2" customWidth="1"/>
    <col min="16139" max="16139" width="7.5703125" style="2" customWidth="1"/>
    <col min="16140" max="16140" width="16.5703125" style="2" customWidth="1"/>
    <col min="16141" max="16384" width="9.140625" style="2"/>
  </cols>
  <sheetData>
    <row r="1" spans="1:260" ht="15.75">
      <c r="A1" s="1" t="s">
        <v>165</v>
      </c>
      <c r="B1" s="1"/>
      <c r="C1" s="1"/>
      <c r="D1" s="1"/>
      <c r="E1" s="1"/>
      <c r="F1" s="1"/>
      <c r="G1" s="1"/>
      <c r="H1" s="1"/>
    </row>
    <row r="2" spans="1:260" ht="16.5" thickBot="1">
      <c r="A2" s="1"/>
      <c r="B2" s="1"/>
      <c r="C2" s="1"/>
      <c r="D2" s="1"/>
      <c r="E2" s="1"/>
      <c r="F2" s="1"/>
      <c r="G2" s="1"/>
      <c r="H2" s="1"/>
    </row>
    <row r="3" spans="1:260" ht="26.25" customHeight="1" thickBot="1">
      <c r="A3" s="140" t="s">
        <v>0</v>
      </c>
      <c r="B3" s="140" t="s">
        <v>1</v>
      </c>
      <c r="C3" s="140" t="s">
        <v>2</v>
      </c>
      <c r="D3" s="143" t="s">
        <v>3</v>
      </c>
      <c r="E3" s="140" t="s">
        <v>42</v>
      </c>
      <c r="F3" s="140" t="s">
        <v>43</v>
      </c>
      <c r="G3" s="146" t="s">
        <v>46</v>
      </c>
      <c r="H3" s="148"/>
      <c r="I3" s="146" t="s">
        <v>49</v>
      </c>
      <c r="J3" s="149"/>
      <c r="K3" s="149"/>
      <c r="L3" s="148"/>
    </row>
    <row r="4" spans="1:260" s="6" customFormat="1" ht="56.25" customHeight="1" thickBot="1">
      <c r="A4" s="141"/>
      <c r="B4" s="141"/>
      <c r="C4" s="141"/>
      <c r="D4" s="144"/>
      <c r="E4" s="141"/>
      <c r="F4" s="141"/>
      <c r="G4" s="150" t="s">
        <v>47</v>
      </c>
      <c r="H4" s="140" t="s">
        <v>48</v>
      </c>
      <c r="I4" s="146" t="s">
        <v>44</v>
      </c>
      <c r="J4" s="147"/>
      <c r="K4" s="146" t="s">
        <v>45</v>
      </c>
      <c r="L4" s="148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27"/>
      <c r="IU4" s="27"/>
      <c r="IV4" s="27"/>
      <c r="IW4" s="27"/>
      <c r="IX4" s="27"/>
      <c r="IY4" s="27"/>
      <c r="IZ4" s="27"/>
    </row>
    <row r="5" spans="1:260" s="6" customFormat="1" ht="15" customHeight="1" thickBot="1">
      <c r="A5" s="142"/>
      <c r="B5" s="142"/>
      <c r="C5" s="142"/>
      <c r="D5" s="145"/>
      <c r="E5" s="142"/>
      <c r="F5" s="142"/>
      <c r="G5" s="151"/>
      <c r="H5" s="142"/>
      <c r="I5" s="5" t="s">
        <v>4</v>
      </c>
      <c r="J5" s="5" t="s">
        <v>5</v>
      </c>
      <c r="K5" s="5" t="s">
        <v>4</v>
      </c>
      <c r="L5" s="5" t="s">
        <v>5</v>
      </c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U5" s="27"/>
      <c r="IV5" s="27"/>
      <c r="IW5" s="27"/>
      <c r="IX5" s="27"/>
      <c r="IY5" s="27"/>
      <c r="IZ5" s="27"/>
    </row>
    <row r="6" spans="1:260" s="9" customFormat="1" ht="16.5" customHeight="1" thickBot="1">
      <c r="A6" s="102" t="s">
        <v>6</v>
      </c>
      <c r="B6" s="7"/>
      <c r="C6" s="7"/>
      <c r="D6" s="7"/>
      <c r="E6" s="7"/>
      <c r="F6" s="7"/>
      <c r="G6" s="7"/>
      <c r="H6" s="7"/>
      <c r="I6" s="7"/>
      <c r="J6" s="7"/>
      <c r="K6" s="7"/>
      <c r="L6" s="8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  <c r="IY6" s="11"/>
      <c r="IZ6" s="11"/>
    </row>
    <row r="7" spans="1:260" s="11" customFormat="1" ht="37.5">
      <c r="A7" s="153"/>
      <c r="B7" s="44">
        <v>2018</v>
      </c>
      <c r="C7" s="44">
        <v>1</v>
      </c>
      <c r="D7" s="45" t="s">
        <v>50</v>
      </c>
      <c r="E7" s="46" t="s">
        <v>51</v>
      </c>
      <c r="F7" s="244">
        <v>10</v>
      </c>
      <c r="G7" s="15">
        <v>10</v>
      </c>
      <c r="H7" s="178">
        <v>0</v>
      </c>
      <c r="I7" s="199"/>
      <c r="J7" s="34"/>
      <c r="K7" s="42"/>
      <c r="L7" s="34"/>
    </row>
    <row r="8" spans="1:260" s="11" customFormat="1" ht="37.5">
      <c r="A8" s="153"/>
      <c r="B8" s="47">
        <v>2017</v>
      </c>
      <c r="C8" s="47">
        <v>2</v>
      </c>
      <c r="D8" s="48" t="s">
        <v>50</v>
      </c>
      <c r="E8" s="49" t="s">
        <v>51</v>
      </c>
      <c r="F8" s="245">
        <v>11</v>
      </c>
      <c r="G8" s="15">
        <v>11</v>
      </c>
      <c r="H8" s="172">
        <v>0</v>
      </c>
      <c r="I8" s="200"/>
      <c r="J8" s="36"/>
      <c r="K8" s="26">
        <v>1</v>
      </c>
      <c r="L8" s="36"/>
    </row>
    <row r="9" spans="1:260" s="11" customFormat="1" ht="37.5">
      <c r="A9" s="153"/>
      <c r="B9" s="50">
        <v>2016</v>
      </c>
      <c r="C9" s="50">
        <v>3</v>
      </c>
      <c r="D9" s="51" t="s">
        <v>50</v>
      </c>
      <c r="E9" s="52" t="s">
        <v>51</v>
      </c>
      <c r="F9" s="246">
        <v>10</v>
      </c>
      <c r="G9" s="15">
        <v>8</v>
      </c>
      <c r="H9" s="173">
        <v>2</v>
      </c>
      <c r="I9" s="201"/>
      <c r="J9" s="38"/>
      <c r="K9" s="43"/>
      <c r="L9" s="38"/>
    </row>
    <row r="10" spans="1:260" s="11" customFormat="1" ht="38.25" thickBot="1">
      <c r="A10" s="233"/>
      <c r="B10" s="79">
        <v>2015</v>
      </c>
      <c r="C10" s="79">
        <v>4</v>
      </c>
      <c r="D10" s="80" t="s">
        <v>50</v>
      </c>
      <c r="E10" s="81" t="s">
        <v>51</v>
      </c>
      <c r="F10" s="247">
        <v>10</v>
      </c>
      <c r="G10" s="82">
        <v>10</v>
      </c>
      <c r="H10" s="179">
        <v>0</v>
      </c>
      <c r="I10" s="84"/>
      <c r="J10" s="85"/>
      <c r="K10" s="83"/>
      <c r="L10" s="85"/>
    </row>
    <row r="11" spans="1:260" s="11" customFormat="1" ht="56.25">
      <c r="A11" s="152"/>
      <c r="B11" s="56">
        <v>2018</v>
      </c>
      <c r="C11" s="56">
        <v>1</v>
      </c>
      <c r="D11" s="57" t="s">
        <v>52</v>
      </c>
      <c r="E11" s="58" t="s">
        <v>53</v>
      </c>
      <c r="F11" s="101">
        <v>5</v>
      </c>
      <c r="G11" s="101">
        <v>5</v>
      </c>
      <c r="H11" s="166">
        <v>0</v>
      </c>
      <c r="I11" s="33"/>
      <c r="J11" s="34"/>
      <c r="K11" s="42"/>
      <c r="L11" s="34"/>
    </row>
    <row r="12" spans="1:260" s="11" customFormat="1" ht="56.25">
      <c r="A12" s="153"/>
      <c r="B12" s="59">
        <v>2017</v>
      </c>
      <c r="C12" s="59">
        <v>2</v>
      </c>
      <c r="D12" s="60" t="s">
        <v>52</v>
      </c>
      <c r="E12" s="61" t="s">
        <v>53</v>
      </c>
      <c r="F12" s="15">
        <v>5</v>
      </c>
      <c r="G12" s="15">
        <v>5</v>
      </c>
      <c r="H12" s="167">
        <v>0</v>
      </c>
      <c r="I12" s="35"/>
      <c r="J12" s="38"/>
      <c r="K12" s="43"/>
      <c r="L12" s="38"/>
    </row>
    <row r="13" spans="1:260" s="11" customFormat="1" ht="56.25">
      <c r="A13" s="153"/>
      <c r="B13" s="59">
        <v>2016</v>
      </c>
      <c r="C13" s="59">
        <v>3</v>
      </c>
      <c r="D13" s="60" t="s">
        <v>52</v>
      </c>
      <c r="E13" s="61" t="s">
        <v>53</v>
      </c>
      <c r="F13" s="15">
        <v>7</v>
      </c>
      <c r="G13" s="15">
        <v>5</v>
      </c>
      <c r="H13" s="167">
        <v>2</v>
      </c>
      <c r="I13" s="35"/>
      <c r="J13" s="38"/>
      <c r="K13" s="43"/>
      <c r="L13" s="38"/>
    </row>
    <row r="14" spans="1:260" s="11" customFormat="1" ht="57" thickBot="1">
      <c r="A14" s="154"/>
      <c r="B14" s="62">
        <v>2015</v>
      </c>
      <c r="C14" s="62">
        <v>4</v>
      </c>
      <c r="D14" s="63" t="s">
        <v>52</v>
      </c>
      <c r="E14" s="64" t="s">
        <v>53</v>
      </c>
      <c r="F14" s="96">
        <v>8</v>
      </c>
      <c r="G14" s="96">
        <v>7</v>
      </c>
      <c r="H14" s="168">
        <v>1</v>
      </c>
      <c r="I14" s="40"/>
      <c r="J14" s="41"/>
      <c r="K14" s="39"/>
      <c r="L14" s="41"/>
    </row>
    <row r="15" spans="1:260" s="11" customFormat="1" ht="37.5">
      <c r="A15" s="152"/>
      <c r="B15" s="44">
        <v>2018</v>
      </c>
      <c r="C15" s="44">
        <v>1</v>
      </c>
      <c r="D15" s="45" t="s">
        <v>52</v>
      </c>
      <c r="E15" s="46" t="s">
        <v>54</v>
      </c>
      <c r="F15" s="101">
        <v>5</v>
      </c>
      <c r="G15" s="101">
        <v>5</v>
      </c>
      <c r="H15" s="166">
        <v>0</v>
      </c>
      <c r="I15" s="33"/>
      <c r="J15" s="34"/>
      <c r="K15" s="42"/>
      <c r="L15" s="34"/>
    </row>
    <row r="16" spans="1:260" s="11" customFormat="1" ht="37.5">
      <c r="A16" s="153"/>
      <c r="B16" s="50">
        <v>2017</v>
      </c>
      <c r="C16" s="50">
        <v>2</v>
      </c>
      <c r="D16" s="51" t="s">
        <v>52</v>
      </c>
      <c r="E16" s="52" t="s">
        <v>54</v>
      </c>
      <c r="F16" s="15">
        <v>6</v>
      </c>
      <c r="G16" s="15">
        <v>6</v>
      </c>
      <c r="H16" s="167">
        <v>0</v>
      </c>
      <c r="I16" s="35"/>
      <c r="J16" s="38"/>
      <c r="K16" s="43">
        <v>1</v>
      </c>
      <c r="L16" s="38"/>
    </row>
    <row r="17" spans="1:260" s="11" customFormat="1" ht="37.5">
      <c r="A17" s="153"/>
      <c r="B17" s="50">
        <v>2016</v>
      </c>
      <c r="C17" s="50">
        <v>3</v>
      </c>
      <c r="D17" s="51" t="s">
        <v>52</v>
      </c>
      <c r="E17" s="52" t="s">
        <v>54</v>
      </c>
      <c r="F17" s="15">
        <v>4</v>
      </c>
      <c r="G17" s="15">
        <v>4</v>
      </c>
      <c r="H17" s="167">
        <v>0</v>
      </c>
      <c r="I17" s="35"/>
      <c r="J17" s="38"/>
      <c r="K17" s="43"/>
      <c r="L17" s="38"/>
    </row>
    <row r="18" spans="1:260" s="11" customFormat="1" ht="38.25" thickBot="1">
      <c r="A18" s="154"/>
      <c r="B18" s="53">
        <v>2015</v>
      </c>
      <c r="C18" s="53">
        <v>4</v>
      </c>
      <c r="D18" s="54" t="s">
        <v>52</v>
      </c>
      <c r="E18" s="55" t="s">
        <v>54</v>
      </c>
      <c r="F18" s="96">
        <v>6</v>
      </c>
      <c r="G18" s="96">
        <v>5</v>
      </c>
      <c r="H18" s="168">
        <v>1</v>
      </c>
      <c r="I18" s="40"/>
      <c r="J18" s="41"/>
      <c r="K18" s="186">
        <v>1</v>
      </c>
      <c r="L18" s="41"/>
    </row>
    <row r="19" spans="1:260" s="11" customFormat="1" ht="37.5">
      <c r="A19" s="234"/>
      <c r="B19" s="47">
        <v>2018</v>
      </c>
      <c r="C19" s="47">
        <v>1</v>
      </c>
      <c r="D19" s="48" t="s">
        <v>55</v>
      </c>
      <c r="E19" s="49" t="s">
        <v>54</v>
      </c>
      <c r="F19" s="15">
        <v>1</v>
      </c>
      <c r="G19" s="15">
        <v>1</v>
      </c>
      <c r="H19" s="167">
        <v>0</v>
      </c>
      <c r="I19" s="65"/>
      <c r="J19" s="36"/>
      <c r="K19" s="67">
        <v>1</v>
      </c>
      <c r="L19" s="36"/>
    </row>
    <row r="20" spans="1:260" s="11" customFormat="1" ht="38.25" thickBot="1">
      <c r="A20" s="153"/>
      <c r="B20" s="79">
        <v>2017</v>
      </c>
      <c r="C20" s="79">
        <v>2</v>
      </c>
      <c r="D20" s="80" t="s">
        <v>55</v>
      </c>
      <c r="E20" s="81" t="s">
        <v>54</v>
      </c>
      <c r="F20" s="82">
        <v>2</v>
      </c>
      <c r="G20" s="82">
        <v>2</v>
      </c>
      <c r="H20" s="169">
        <v>0</v>
      </c>
      <c r="I20" s="84"/>
      <c r="J20" s="85"/>
      <c r="K20" s="83"/>
      <c r="L20" s="85"/>
    </row>
    <row r="21" spans="1:260" s="11" customFormat="1" ht="34.5" customHeight="1">
      <c r="A21" s="103" t="s">
        <v>58</v>
      </c>
      <c r="B21" s="87">
        <v>2018</v>
      </c>
      <c r="C21" s="87">
        <v>1</v>
      </c>
      <c r="D21" s="88" t="s">
        <v>7</v>
      </c>
      <c r="E21" s="89" t="s">
        <v>8</v>
      </c>
      <c r="F21" s="90">
        <f>G21+H21</f>
        <v>6</v>
      </c>
      <c r="G21" s="90">
        <v>4</v>
      </c>
      <c r="H21" s="170">
        <v>2</v>
      </c>
      <c r="I21" s="202"/>
      <c r="J21" s="203"/>
      <c r="K21" s="187"/>
      <c r="L21" s="203"/>
    </row>
    <row r="22" spans="1:260" s="16" customFormat="1" ht="37.5">
      <c r="A22" s="91" t="s">
        <v>59</v>
      </c>
      <c r="B22" s="12">
        <v>2017</v>
      </c>
      <c r="C22" s="12">
        <v>2</v>
      </c>
      <c r="D22" s="13" t="s">
        <v>7</v>
      </c>
      <c r="E22" s="14" t="s">
        <v>8</v>
      </c>
      <c r="F22" s="15">
        <f>G22+H22</f>
        <v>4</v>
      </c>
      <c r="G22" s="15">
        <v>4</v>
      </c>
      <c r="H22" s="167"/>
      <c r="I22" s="204"/>
      <c r="J22" s="205"/>
      <c r="K22" s="188"/>
      <c r="L22" s="205"/>
    </row>
    <row r="23" spans="1:260" s="16" customFormat="1" ht="37.5">
      <c r="A23" s="91" t="s">
        <v>60</v>
      </c>
      <c r="B23" s="12">
        <v>2016</v>
      </c>
      <c r="C23" s="12">
        <v>3</v>
      </c>
      <c r="D23" s="13" t="s">
        <v>7</v>
      </c>
      <c r="E23" s="14" t="s">
        <v>8</v>
      </c>
      <c r="F23" s="15">
        <f t="shared" ref="F23:F68" si="0">G23+H23</f>
        <v>4</v>
      </c>
      <c r="G23" s="15">
        <v>4</v>
      </c>
      <c r="H23" s="167"/>
      <c r="I23" s="204"/>
      <c r="J23" s="205"/>
      <c r="K23" s="26"/>
      <c r="L23" s="205"/>
    </row>
    <row r="24" spans="1:260" s="16" customFormat="1" ht="38.25" thickBot="1">
      <c r="A24" s="92" t="s">
        <v>61</v>
      </c>
      <c r="B24" s="93">
        <v>2015</v>
      </c>
      <c r="C24" s="93">
        <v>4</v>
      </c>
      <c r="D24" s="94" t="s">
        <v>7</v>
      </c>
      <c r="E24" s="95" t="s">
        <v>8</v>
      </c>
      <c r="F24" s="96">
        <f t="shared" si="0"/>
        <v>3</v>
      </c>
      <c r="G24" s="96">
        <v>3</v>
      </c>
      <c r="H24" s="168"/>
      <c r="I24" s="206"/>
      <c r="J24" s="207"/>
      <c r="K24" s="189">
        <v>2</v>
      </c>
      <c r="L24" s="207"/>
    </row>
    <row r="25" spans="1:260" s="10" customFormat="1" ht="18.75">
      <c r="A25" s="86" t="s">
        <v>62</v>
      </c>
      <c r="B25" s="87">
        <v>2018</v>
      </c>
      <c r="C25" s="87">
        <v>1</v>
      </c>
      <c r="D25" s="87" t="s">
        <v>9</v>
      </c>
      <c r="E25" s="87" t="s">
        <v>10</v>
      </c>
      <c r="F25" s="90">
        <f>G25+H25</f>
        <v>3</v>
      </c>
      <c r="G25" s="90">
        <v>3</v>
      </c>
      <c r="H25" s="171"/>
      <c r="I25" s="202"/>
      <c r="J25" s="203"/>
      <c r="K25" s="187"/>
      <c r="L25" s="203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29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  <c r="IW25" s="12"/>
      <c r="IX25" s="12"/>
      <c r="IY25" s="12"/>
      <c r="IZ25" s="12"/>
    </row>
    <row r="26" spans="1:260" s="12" customFormat="1" ht="18.75">
      <c r="A26" s="91" t="s">
        <v>63</v>
      </c>
      <c r="B26" s="12">
        <v>2017</v>
      </c>
      <c r="C26" s="12">
        <v>2</v>
      </c>
      <c r="D26" s="12" t="s">
        <v>9</v>
      </c>
      <c r="E26" s="12" t="s">
        <v>10</v>
      </c>
      <c r="F26" s="15">
        <f t="shared" si="0"/>
        <v>5</v>
      </c>
      <c r="G26" s="15">
        <v>4</v>
      </c>
      <c r="H26" s="172">
        <v>1</v>
      </c>
      <c r="I26" s="204"/>
      <c r="J26" s="205"/>
      <c r="K26" s="188"/>
      <c r="L26" s="205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29"/>
    </row>
    <row r="27" spans="1:260" s="16" customFormat="1" ht="18.75">
      <c r="A27" s="91" t="s">
        <v>64</v>
      </c>
      <c r="B27" s="18">
        <v>2016</v>
      </c>
      <c r="C27" s="18">
        <v>3</v>
      </c>
      <c r="D27" s="19" t="s">
        <v>9</v>
      </c>
      <c r="E27" s="20" t="s">
        <v>10</v>
      </c>
      <c r="F27" s="15">
        <f t="shared" si="0"/>
        <v>7</v>
      </c>
      <c r="G27" s="17">
        <v>6</v>
      </c>
      <c r="H27" s="173">
        <v>1</v>
      </c>
      <c r="I27" s="208"/>
      <c r="J27" s="209"/>
      <c r="K27" s="26"/>
      <c r="L27" s="209"/>
    </row>
    <row r="28" spans="1:260" s="16" customFormat="1" ht="19.5" thickBot="1">
      <c r="A28" s="92" t="s">
        <v>65</v>
      </c>
      <c r="B28" s="72">
        <v>2015</v>
      </c>
      <c r="C28" s="72">
        <v>4</v>
      </c>
      <c r="D28" s="73" t="s">
        <v>9</v>
      </c>
      <c r="E28" s="74" t="s">
        <v>10</v>
      </c>
      <c r="F28" s="96">
        <f t="shared" si="0"/>
        <v>9</v>
      </c>
      <c r="G28" s="97">
        <v>8</v>
      </c>
      <c r="H28" s="174">
        <v>1</v>
      </c>
      <c r="I28" s="210"/>
      <c r="J28" s="211"/>
      <c r="K28" s="190"/>
      <c r="L28" s="211"/>
    </row>
    <row r="29" spans="1:260" s="16" customFormat="1" ht="18.75">
      <c r="A29" s="86" t="s">
        <v>66</v>
      </c>
      <c r="B29" s="87">
        <v>2018</v>
      </c>
      <c r="C29" s="87">
        <v>1</v>
      </c>
      <c r="D29" s="88" t="s">
        <v>9</v>
      </c>
      <c r="E29" s="98" t="s">
        <v>11</v>
      </c>
      <c r="F29" s="90">
        <f>G29+H29</f>
        <v>9</v>
      </c>
      <c r="G29" s="90">
        <v>5</v>
      </c>
      <c r="H29" s="171">
        <v>4</v>
      </c>
      <c r="I29" s="202"/>
      <c r="J29" s="203"/>
      <c r="K29" s="191"/>
      <c r="L29" s="203"/>
    </row>
    <row r="30" spans="1:260" s="16" customFormat="1" ht="18.75">
      <c r="A30" s="91" t="s">
        <v>67</v>
      </c>
      <c r="B30" s="18">
        <v>2017</v>
      </c>
      <c r="C30" s="18">
        <v>2</v>
      </c>
      <c r="D30" s="19" t="s">
        <v>9</v>
      </c>
      <c r="E30" s="20" t="s">
        <v>11</v>
      </c>
      <c r="F30" s="15">
        <f t="shared" si="0"/>
        <v>4</v>
      </c>
      <c r="G30" s="17">
        <v>3</v>
      </c>
      <c r="H30" s="173">
        <v>1</v>
      </c>
      <c r="I30" s="208"/>
      <c r="J30" s="209"/>
      <c r="K30" s="192"/>
      <c r="L30" s="209"/>
    </row>
    <row r="31" spans="1:260" s="16" customFormat="1" ht="19.5" thickBot="1">
      <c r="A31" s="92" t="s">
        <v>68</v>
      </c>
      <c r="B31" s="72">
        <v>2016</v>
      </c>
      <c r="C31" s="72">
        <v>3</v>
      </c>
      <c r="D31" s="73" t="s">
        <v>9</v>
      </c>
      <c r="E31" s="74" t="s">
        <v>11</v>
      </c>
      <c r="F31" s="96">
        <f t="shared" si="0"/>
        <v>2</v>
      </c>
      <c r="G31" s="97">
        <v>2</v>
      </c>
      <c r="H31" s="174">
        <v>0</v>
      </c>
      <c r="I31" s="210"/>
      <c r="J31" s="211"/>
      <c r="K31" s="190"/>
      <c r="L31" s="211"/>
    </row>
    <row r="32" spans="1:260" s="16" customFormat="1" ht="18.75">
      <c r="A32" s="86" t="s">
        <v>69</v>
      </c>
      <c r="B32" s="87">
        <v>2018</v>
      </c>
      <c r="C32" s="87">
        <v>1</v>
      </c>
      <c r="D32" s="88" t="s">
        <v>12</v>
      </c>
      <c r="E32" s="89" t="s">
        <v>13</v>
      </c>
      <c r="F32" s="90">
        <f>G32+H32</f>
        <v>6</v>
      </c>
      <c r="G32" s="90">
        <v>4</v>
      </c>
      <c r="H32" s="171">
        <v>2</v>
      </c>
      <c r="I32" s="202"/>
      <c r="J32" s="203"/>
      <c r="K32" s="187"/>
      <c r="L32" s="203"/>
    </row>
    <row r="33" spans="1:12" s="16" customFormat="1" ht="18.75">
      <c r="A33" s="91" t="s">
        <v>70</v>
      </c>
      <c r="B33" s="18">
        <v>2017</v>
      </c>
      <c r="C33" s="18">
        <v>2</v>
      </c>
      <c r="D33" s="19" t="s">
        <v>12</v>
      </c>
      <c r="E33" s="21" t="s">
        <v>13</v>
      </c>
      <c r="F33" s="15">
        <f t="shared" si="0"/>
        <v>4</v>
      </c>
      <c r="G33" s="17">
        <v>4</v>
      </c>
      <c r="H33" s="173"/>
      <c r="I33" s="208"/>
      <c r="J33" s="209"/>
      <c r="K33" s="26"/>
      <c r="L33" s="209"/>
    </row>
    <row r="34" spans="1:12" s="16" customFormat="1" ht="18.75">
      <c r="A34" s="91" t="s">
        <v>71</v>
      </c>
      <c r="B34" s="18">
        <v>2016</v>
      </c>
      <c r="C34" s="18">
        <v>3</v>
      </c>
      <c r="D34" s="19" t="s">
        <v>12</v>
      </c>
      <c r="E34" s="21" t="s">
        <v>13</v>
      </c>
      <c r="F34" s="15">
        <f t="shared" si="0"/>
        <v>7</v>
      </c>
      <c r="G34" s="17">
        <v>7</v>
      </c>
      <c r="H34" s="173"/>
      <c r="I34" s="208"/>
      <c r="J34" s="209"/>
      <c r="K34" s="26"/>
      <c r="L34" s="209"/>
    </row>
    <row r="35" spans="1:12" s="16" customFormat="1" ht="19.5" thickBot="1">
      <c r="A35" s="92" t="s">
        <v>70</v>
      </c>
      <c r="B35" s="72">
        <v>2015</v>
      </c>
      <c r="C35" s="72">
        <v>4</v>
      </c>
      <c r="D35" s="73" t="s">
        <v>12</v>
      </c>
      <c r="E35" s="78" t="s">
        <v>13</v>
      </c>
      <c r="F35" s="96">
        <f t="shared" si="0"/>
        <v>5</v>
      </c>
      <c r="G35" s="97">
        <v>5</v>
      </c>
      <c r="H35" s="174"/>
      <c r="I35" s="210"/>
      <c r="J35" s="211"/>
      <c r="K35" s="189"/>
      <c r="L35" s="211"/>
    </row>
    <row r="36" spans="1:12" s="16" customFormat="1" ht="37.5">
      <c r="A36" s="86" t="s">
        <v>72</v>
      </c>
      <c r="B36" s="87">
        <v>2018</v>
      </c>
      <c r="C36" s="87">
        <v>1</v>
      </c>
      <c r="D36" s="88" t="s">
        <v>14</v>
      </c>
      <c r="E36" s="89" t="s">
        <v>15</v>
      </c>
      <c r="F36" s="90">
        <f>G36+H36</f>
        <v>4</v>
      </c>
      <c r="G36" s="90">
        <v>4</v>
      </c>
      <c r="H36" s="171"/>
      <c r="I36" s="202"/>
      <c r="J36" s="203"/>
      <c r="K36" s="187"/>
      <c r="L36" s="203"/>
    </row>
    <row r="37" spans="1:12" s="16" customFormat="1" ht="38.25" thickBot="1">
      <c r="A37" s="92" t="s">
        <v>73</v>
      </c>
      <c r="B37" s="72">
        <v>2017</v>
      </c>
      <c r="C37" s="72">
        <v>2</v>
      </c>
      <c r="D37" s="73" t="s">
        <v>14</v>
      </c>
      <c r="E37" s="78" t="s">
        <v>15</v>
      </c>
      <c r="F37" s="96">
        <f t="shared" si="0"/>
        <v>1</v>
      </c>
      <c r="G37" s="97">
        <v>1</v>
      </c>
      <c r="H37" s="174"/>
      <c r="I37" s="210"/>
      <c r="J37" s="211"/>
      <c r="K37" s="189"/>
      <c r="L37" s="211"/>
    </row>
    <row r="38" spans="1:12" s="16" customFormat="1" ht="37.5">
      <c r="A38" s="86" t="s">
        <v>74</v>
      </c>
      <c r="B38" s="87">
        <v>2018</v>
      </c>
      <c r="C38" s="87">
        <v>1</v>
      </c>
      <c r="D38" s="88" t="s">
        <v>14</v>
      </c>
      <c r="E38" s="89" t="s">
        <v>16</v>
      </c>
      <c r="F38" s="90">
        <f>G38+H38</f>
        <v>1</v>
      </c>
      <c r="G38" s="90">
        <v>1</v>
      </c>
      <c r="H38" s="171"/>
      <c r="I38" s="202"/>
      <c r="J38" s="203"/>
      <c r="K38" s="187"/>
      <c r="L38" s="203"/>
    </row>
    <row r="39" spans="1:12" s="16" customFormat="1" ht="37.5">
      <c r="A39" s="91" t="s">
        <v>75</v>
      </c>
      <c r="B39" s="18">
        <v>2017</v>
      </c>
      <c r="C39" s="18">
        <v>2</v>
      </c>
      <c r="D39" s="19" t="s">
        <v>14</v>
      </c>
      <c r="E39" s="21" t="s">
        <v>16</v>
      </c>
      <c r="F39" s="15">
        <f t="shared" si="0"/>
        <v>1</v>
      </c>
      <c r="G39" s="17">
        <v>1</v>
      </c>
      <c r="H39" s="173"/>
      <c r="I39" s="208"/>
      <c r="J39" s="209"/>
      <c r="K39" s="26"/>
      <c r="L39" s="209"/>
    </row>
    <row r="40" spans="1:12" s="16" customFormat="1" ht="37.5">
      <c r="A40" s="91" t="s">
        <v>76</v>
      </c>
      <c r="B40" s="18">
        <v>2016</v>
      </c>
      <c r="C40" s="18">
        <v>3</v>
      </c>
      <c r="D40" s="19" t="s">
        <v>14</v>
      </c>
      <c r="E40" s="21" t="s">
        <v>16</v>
      </c>
      <c r="F40" s="15">
        <f t="shared" si="0"/>
        <v>2</v>
      </c>
      <c r="G40" s="17">
        <v>2</v>
      </c>
      <c r="H40" s="173"/>
      <c r="I40" s="208"/>
      <c r="J40" s="209"/>
      <c r="K40" s="26"/>
      <c r="L40" s="209"/>
    </row>
    <row r="41" spans="1:12" s="16" customFormat="1" ht="38.25" thickBot="1">
      <c r="A41" s="92" t="s">
        <v>77</v>
      </c>
      <c r="B41" s="72">
        <v>2015</v>
      </c>
      <c r="C41" s="72">
        <v>4</v>
      </c>
      <c r="D41" s="73" t="s">
        <v>14</v>
      </c>
      <c r="E41" s="78" t="s">
        <v>16</v>
      </c>
      <c r="F41" s="96">
        <f t="shared" si="0"/>
        <v>2</v>
      </c>
      <c r="G41" s="97">
        <v>2</v>
      </c>
      <c r="H41" s="174"/>
      <c r="I41" s="210"/>
      <c r="J41" s="211"/>
      <c r="K41" s="189">
        <v>1</v>
      </c>
      <c r="L41" s="211"/>
    </row>
    <row r="42" spans="1:12" s="16" customFormat="1" ht="37.5">
      <c r="A42" s="86" t="s">
        <v>79</v>
      </c>
      <c r="B42" s="87">
        <v>2018</v>
      </c>
      <c r="C42" s="87">
        <v>1</v>
      </c>
      <c r="D42" s="88" t="s">
        <v>14</v>
      </c>
      <c r="E42" s="89" t="s">
        <v>78</v>
      </c>
      <c r="F42" s="90">
        <f>G42+H42</f>
        <v>4</v>
      </c>
      <c r="G42" s="90">
        <v>4</v>
      </c>
      <c r="H42" s="171"/>
      <c r="I42" s="202"/>
      <c r="J42" s="203"/>
      <c r="K42" s="187">
        <v>1</v>
      </c>
      <c r="L42" s="203"/>
    </row>
    <row r="43" spans="1:12" s="16" customFormat="1" ht="37.5">
      <c r="A43" s="91" t="s">
        <v>81</v>
      </c>
      <c r="B43" s="18">
        <v>2016</v>
      </c>
      <c r="C43" s="18">
        <v>3</v>
      </c>
      <c r="D43" s="19" t="s">
        <v>14</v>
      </c>
      <c r="E43" s="21" t="s">
        <v>78</v>
      </c>
      <c r="F43" s="15">
        <f t="shared" si="0"/>
        <v>4</v>
      </c>
      <c r="G43" s="17">
        <v>3</v>
      </c>
      <c r="H43" s="173">
        <v>1</v>
      </c>
      <c r="I43" s="208"/>
      <c r="J43" s="209"/>
      <c r="K43" s="26"/>
      <c r="L43" s="209"/>
    </row>
    <row r="44" spans="1:12" s="16" customFormat="1" ht="38.25" thickBot="1">
      <c r="A44" s="92" t="s">
        <v>82</v>
      </c>
      <c r="B44" s="72">
        <v>2015</v>
      </c>
      <c r="C44" s="72">
        <v>4</v>
      </c>
      <c r="D44" s="73" t="s">
        <v>14</v>
      </c>
      <c r="E44" s="78" t="s">
        <v>78</v>
      </c>
      <c r="F44" s="96">
        <f t="shared" si="0"/>
        <v>3</v>
      </c>
      <c r="G44" s="97">
        <v>3</v>
      </c>
      <c r="H44" s="174"/>
      <c r="I44" s="210"/>
      <c r="J44" s="211"/>
      <c r="K44" s="189">
        <v>1</v>
      </c>
      <c r="L44" s="211"/>
    </row>
    <row r="45" spans="1:12" s="16" customFormat="1" ht="37.5">
      <c r="A45" s="86" t="s">
        <v>80</v>
      </c>
      <c r="B45" s="87">
        <v>2018</v>
      </c>
      <c r="C45" s="87">
        <v>1</v>
      </c>
      <c r="D45" s="88" t="s">
        <v>14</v>
      </c>
      <c r="E45" s="89" t="s">
        <v>17</v>
      </c>
      <c r="F45" s="90">
        <f>G45+H45</f>
        <v>2</v>
      </c>
      <c r="G45" s="90">
        <v>2</v>
      </c>
      <c r="H45" s="175"/>
      <c r="I45" s="202"/>
      <c r="J45" s="203"/>
      <c r="K45" s="187"/>
      <c r="L45" s="203"/>
    </row>
    <row r="46" spans="1:12" s="16" customFormat="1" ht="37.5">
      <c r="A46" s="91" t="s">
        <v>83</v>
      </c>
      <c r="B46" s="18">
        <v>2017</v>
      </c>
      <c r="C46" s="18">
        <v>2</v>
      </c>
      <c r="D46" s="19" t="s">
        <v>14</v>
      </c>
      <c r="E46" s="21" t="s">
        <v>17</v>
      </c>
      <c r="F46" s="15">
        <f t="shared" si="0"/>
        <v>2</v>
      </c>
      <c r="G46" s="17">
        <v>2</v>
      </c>
      <c r="H46" s="176"/>
      <c r="I46" s="208"/>
      <c r="J46" s="209"/>
      <c r="K46" s="26"/>
      <c r="L46" s="209"/>
    </row>
    <row r="47" spans="1:12" s="16" customFormat="1" ht="38.25" thickBot="1">
      <c r="A47" s="92" t="s">
        <v>84</v>
      </c>
      <c r="B47" s="72">
        <v>2016</v>
      </c>
      <c r="C47" s="72">
        <v>3</v>
      </c>
      <c r="D47" s="73" t="s">
        <v>14</v>
      </c>
      <c r="E47" s="78" t="s">
        <v>17</v>
      </c>
      <c r="F47" s="96">
        <f t="shared" si="0"/>
        <v>1</v>
      </c>
      <c r="G47" s="97">
        <v>1</v>
      </c>
      <c r="H47" s="177"/>
      <c r="I47" s="210"/>
      <c r="J47" s="211"/>
      <c r="K47" s="189"/>
      <c r="L47" s="211"/>
    </row>
    <row r="48" spans="1:12" s="16" customFormat="1" ht="18.75">
      <c r="A48" s="86" t="s">
        <v>85</v>
      </c>
      <c r="B48" s="87">
        <v>2018</v>
      </c>
      <c r="C48" s="87">
        <v>1</v>
      </c>
      <c r="D48" s="88" t="s">
        <v>18</v>
      </c>
      <c r="E48" s="89" t="s">
        <v>19</v>
      </c>
      <c r="F48" s="90">
        <f>G48+H48</f>
        <v>3</v>
      </c>
      <c r="G48" s="90">
        <v>2</v>
      </c>
      <c r="H48" s="171">
        <v>1</v>
      </c>
      <c r="I48" s="202"/>
      <c r="J48" s="203"/>
      <c r="K48" s="187"/>
      <c r="L48" s="203"/>
    </row>
    <row r="49" spans="1:16" s="16" customFormat="1" ht="18.75">
      <c r="A49" s="91" t="s">
        <v>86</v>
      </c>
      <c r="B49" s="18">
        <v>2017</v>
      </c>
      <c r="C49" s="18">
        <v>2</v>
      </c>
      <c r="D49" s="19" t="s">
        <v>18</v>
      </c>
      <c r="E49" s="21" t="s">
        <v>19</v>
      </c>
      <c r="F49" s="15">
        <f t="shared" si="0"/>
        <v>2</v>
      </c>
      <c r="G49" s="17">
        <v>1</v>
      </c>
      <c r="H49" s="173">
        <v>1</v>
      </c>
      <c r="I49" s="208"/>
      <c r="J49" s="209"/>
      <c r="K49" s="26"/>
      <c r="L49" s="209"/>
    </row>
    <row r="50" spans="1:16" s="16" customFormat="1" ht="18.75">
      <c r="A50" s="91" t="s">
        <v>87</v>
      </c>
      <c r="B50" s="18">
        <v>2016</v>
      </c>
      <c r="C50" s="18">
        <v>3</v>
      </c>
      <c r="D50" s="19" t="s">
        <v>18</v>
      </c>
      <c r="E50" s="21" t="s">
        <v>19</v>
      </c>
      <c r="F50" s="15">
        <f t="shared" si="0"/>
        <v>2</v>
      </c>
      <c r="G50" s="17">
        <v>2</v>
      </c>
      <c r="H50" s="173">
        <v>0</v>
      </c>
      <c r="I50" s="208"/>
      <c r="J50" s="209"/>
      <c r="K50" s="26"/>
      <c r="L50" s="209"/>
    </row>
    <row r="51" spans="1:16" s="16" customFormat="1" ht="19.5" thickBot="1">
      <c r="A51" s="92" t="s">
        <v>88</v>
      </c>
      <c r="B51" s="72">
        <v>2015</v>
      </c>
      <c r="C51" s="72">
        <v>4</v>
      </c>
      <c r="D51" s="73" t="s">
        <v>18</v>
      </c>
      <c r="E51" s="78" t="s">
        <v>19</v>
      </c>
      <c r="F51" s="96">
        <f t="shared" si="0"/>
        <v>2</v>
      </c>
      <c r="G51" s="97">
        <v>2</v>
      </c>
      <c r="H51" s="174"/>
      <c r="I51" s="210"/>
      <c r="J51" s="211"/>
      <c r="K51" s="189"/>
      <c r="L51" s="211"/>
    </row>
    <row r="52" spans="1:16" s="16" customFormat="1" ht="18.75">
      <c r="A52" s="86" t="s">
        <v>89</v>
      </c>
      <c r="B52" s="87">
        <v>2018</v>
      </c>
      <c r="C52" s="87">
        <v>1</v>
      </c>
      <c r="D52" s="88" t="s">
        <v>20</v>
      </c>
      <c r="E52" s="89" t="s">
        <v>21</v>
      </c>
      <c r="F52" s="90">
        <f>G52+H52</f>
        <v>3</v>
      </c>
      <c r="G52" s="90">
        <v>3</v>
      </c>
      <c r="H52" s="175"/>
      <c r="I52" s="212"/>
      <c r="J52" s="203"/>
      <c r="K52" s="187"/>
      <c r="L52" s="203"/>
      <c r="O52" s="22"/>
      <c r="P52" s="22"/>
    </row>
    <row r="53" spans="1:16" s="16" customFormat="1" ht="18.75">
      <c r="A53" s="91" t="s">
        <v>90</v>
      </c>
      <c r="B53" s="18">
        <v>2017</v>
      </c>
      <c r="C53" s="18">
        <v>2</v>
      </c>
      <c r="D53" s="19" t="s">
        <v>20</v>
      </c>
      <c r="E53" s="21" t="s">
        <v>21</v>
      </c>
      <c r="F53" s="15">
        <f t="shared" si="0"/>
        <v>3</v>
      </c>
      <c r="G53" s="17">
        <v>3</v>
      </c>
      <c r="H53" s="176"/>
      <c r="I53" s="213"/>
      <c r="J53" s="209"/>
      <c r="K53" s="26"/>
      <c r="L53" s="209"/>
      <c r="O53" s="22"/>
      <c r="P53" s="22"/>
    </row>
    <row r="54" spans="1:16" s="16" customFormat="1" ht="18.75">
      <c r="A54" s="91" t="s">
        <v>91</v>
      </c>
      <c r="B54" s="18">
        <v>2016</v>
      </c>
      <c r="C54" s="18">
        <v>3</v>
      </c>
      <c r="D54" s="19" t="s">
        <v>20</v>
      </c>
      <c r="E54" s="21" t="s">
        <v>21</v>
      </c>
      <c r="F54" s="15">
        <f t="shared" si="0"/>
        <v>2</v>
      </c>
      <c r="G54" s="17">
        <v>2</v>
      </c>
      <c r="H54" s="176"/>
      <c r="I54" s="213"/>
      <c r="J54" s="209"/>
      <c r="K54" s="26"/>
      <c r="L54" s="209"/>
      <c r="O54" s="22"/>
      <c r="P54" s="22"/>
    </row>
    <row r="55" spans="1:16" s="16" customFormat="1" ht="19.5" thickBot="1">
      <c r="A55" s="92" t="s">
        <v>92</v>
      </c>
      <c r="B55" s="72">
        <v>2015</v>
      </c>
      <c r="C55" s="72">
        <v>4</v>
      </c>
      <c r="D55" s="73" t="s">
        <v>20</v>
      </c>
      <c r="E55" s="78" t="s">
        <v>21</v>
      </c>
      <c r="F55" s="96">
        <f t="shared" si="0"/>
        <v>2</v>
      </c>
      <c r="G55" s="97">
        <v>2</v>
      </c>
      <c r="H55" s="177"/>
      <c r="I55" s="210"/>
      <c r="J55" s="211"/>
      <c r="K55" s="189"/>
      <c r="L55" s="211"/>
    </row>
    <row r="56" spans="1:16" s="16" customFormat="1" ht="18.75">
      <c r="A56" s="86" t="s">
        <v>93</v>
      </c>
      <c r="B56" s="87">
        <v>2018</v>
      </c>
      <c r="C56" s="87">
        <v>1</v>
      </c>
      <c r="D56" s="88" t="s">
        <v>20</v>
      </c>
      <c r="E56" s="89" t="s">
        <v>22</v>
      </c>
      <c r="F56" s="90">
        <f>G56+H56</f>
        <v>3</v>
      </c>
      <c r="G56" s="90">
        <v>3</v>
      </c>
      <c r="H56" s="171"/>
      <c r="I56" s="202"/>
      <c r="J56" s="203"/>
      <c r="K56" s="187">
        <v>1</v>
      </c>
      <c r="L56" s="203"/>
      <c r="O56" s="22"/>
      <c r="P56" s="22"/>
    </row>
    <row r="57" spans="1:16" s="16" customFormat="1" ht="18.75">
      <c r="A57" s="91" t="s">
        <v>94</v>
      </c>
      <c r="B57" s="18">
        <v>2017</v>
      </c>
      <c r="C57" s="18">
        <v>2</v>
      </c>
      <c r="D57" s="19" t="s">
        <v>20</v>
      </c>
      <c r="E57" s="21" t="s">
        <v>22</v>
      </c>
      <c r="F57" s="15">
        <f t="shared" si="0"/>
        <v>1</v>
      </c>
      <c r="G57" s="17">
        <v>1</v>
      </c>
      <c r="H57" s="173"/>
      <c r="I57" s="208"/>
      <c r="J57" s="209"/>
      <c r="K57" s="26"/>
      <c r="L57" s="209"/>
      <c r="O57" s="22"/>
      <c r="P57" s="22"/>
    </row>
    <row r="58" spans="1:16" s="16" customFormat="1" ht="19.5" thickBot="1">
      <c r="A58" s="92" t="s">
        <v>95</v>
      </c>
      <c r="B58" s="72">
        <v>2016</v>
      </c>
      <c r="C58" s="72">
        <v>3</v>
      </c>
      <c r="D58" s="73" t="s">
        <v>20</v>
      </c>
      <c r="E58" s="78" t="s">
        <v>22</v>
      </c>
      <c r="F58" s="96">
        <f t="shared" si="0"/>
        <v>2</v>
      </c>
      <c r="G58" s="97">
        <v>2</v>
      </c>
      <c r="H58" s="174"/>
      <c r="I58" s="210"/>
      <c r="J58" s="211"/>
      <c r="K58" s="189"/>
      <c r="L58" s="211"/>
      <c r="O58" s="22"/>
      <c r="P58" s="22"/>
    </row>
    <row r="59" spans="1:16" s="16" customFormat="1" ht="54" customHeight="1">
      <c r="A59" s="86" t="s">
        <v>96</v>
      </c>
      <c r="B59" s="87">
        <v>2018</v>
      </c>
      <c r="C59" s="87">
        <v>1</v>
      </c>
      <c r="D59" s="88" t="s">
        <v>23</v>
      </c>
      <c r="E59" s="89" t="s">
        <v>24</v>
      </c>
      <c r="F59" s="90">
        <f>G59+H59</f>
        <v>5</v>
      </c>
      <c r="G59" s="90">
        <v>5</v>
      </c>
      <c r="H59" s="171"/>
      <c r="I59" s="202"/>
      <c r="J59" s="203"/>
      <c r="K59" s="187">
        <v>1</v>
      </c>
      <c r="L59" s="203"/>
    </row>
    <row r="60" spans="1:16" s="16" customFormat="1" ht="54" customHeight="1">
      <c r="A60" s="91" t="s">
        <v>97</v>
      </c>
      <c r="B60" s="18">
        <v>2017</v>
      </c>
      <c r="C60" s="18">
        <v>2</v>
      </c>
      <c r="D60" s="19" t="s">
        <v>23</v>
      </c>
      <c r="E60" s="21" t="s">
        <v>24</v>
      </c>
      <c r="F60" s="15">
        <f t="shared" si="0"/>
        <v>3</v>
      </c>
      <c r="G60" s="17">
        <v>3</v>
      </c>
      <c r="H60" s="173"/>
      <c r="I60" s="208"/>
      <c r="J60" s="209"/>
      <c r="K60" s="26"/>
      <c r="L60" s="209"/>
    </row>
    <row r="61" spans="1:16" s="16" customFormat="1" ht="18.75">
      <c r="A61" s="91" t="s">
        <v>98</v>
      </c>
      <c r="B61" s="18">
        <v>2016</v>
      </c>
      <c r="C61" s="18">
        <v>3</v>
      </c>
      <c r="D61" s="19" t="s">
        <v>23</v>
      </c>
      <c r="E61" s="21" t="s">
        <v>24</v>
      </c>
      <c r="F61" s="15">
        <f t="shared" si="0"/>
        <v>5</v>
      </c>
      <c r="G61" s="17">
        <v>5</v>
      </c>
      <c r="H61" s="173"/>
      <c r="I61" s="208"/>
      <c r="J61" s="209"/>
      <c r="K61" s="26"/>
      <c r="L61" s="209"/>
    </row>
    <row r="62" spans="1:16" s="16" customFormat="1" ht="19.5" thickBot="1">
      <c r="A62" s="92" t="s">
        <v>99</v>
      </c>
      <c r="B62" s="72">
        <v>2015</v>
      </c>
      <c r="C62" s="72">
        <v>4</v>
      </c>
      <c r="D62" s="73" t="s">
        <v>23</v>
      </c>
      <c r="E62" s="78" t="s">
        <v>24</v>
      </c>
      <c r="F62" s="96">
        <f t="shared" si="0"/>
        <v>3</v>
      </c>
      <c r="G62" s="97">
        <v>3</v>
      </c>
      <c r="H62" s="174"/>
      <c r="I62" s="210"/>
      <c r="J62" s="211"/>
      <c r="K62" s="189"/>
      <c r="L62" s="211"/>
    </row>
    <row r="63" spans="1:16" s="16" customFormat="1" ht="18.75">
      <c r="A63" s="99" t="s">
        <v>100</v>
      </c>
      <c r="B63" s="68">
        <v>2016</v>
      </c>
      <c r="C63" s="68">
        <v>3</v>
      </c>
      <c r="D63" s="69" t="s">
        <v>25</v>
      </c>
      <c r="E63" s="100" t="s">
        <v>26</v>
      </c>
      <c r="F63" s="101">
        <f t="shared" si="0"/>
        <v>10</v>
      </c>
      <c r="G63" s="101">
        <v>8</v>
      </c>
      <c r="H63" s="178">
        <v>2</v>
      </c>
      <c r="I63" s="214"/>
      <c r="J63" s="215"/>
      <c r="K63" s="193"/>
      <c r="L63" s="215"/>
    </row>
    <row r="64" spans="1:16" s="16" customFormat="1" ht="19.5" thickBot="1">
      <c r="A64" s="92" t="s">
        <v>101</v>
      </c>
      <c r="B64" s="72">
        <v>2015</v>
      </c>
      <c r="C64" s="72">
        <v>4</v>
      </c>
      <c r="D64" s="73" t="s">
        <v>25</v>
      </c>
      <c r="E64" s="78" t="s">
        <v>26</v>
      </c>
      <c r="F64" s="96">
        <f t="shared" si="0"/>
        <v>6</v>
      </c>
      <c r="G64" s="97">
        <v>5</v>
      </c>
      <c r="H64" s="174">
        <v>1</v>
      </c>
      <c r="I64" s="210"/>
      <c r="J64" s="211"/>
      <c r="K64" s="189"/>
      <c r="L64" s="211"/>
    </row>
    <row r="65" spans="1:260" s="16" customFormat="1" ht="37.5">
      <c r="A65" s="86" t="s">
        <v>102</v>
      </c>
      <c r="B65" s="87">
        <v>2018</v>
      </c>
      <c r="C65" s="87">
        <v>1</v>
      </c>
      <c r="D65" s="88" t="s">
        <v>27</v>
      </c>
      <c r="E65" s="89" t="s">
        <v>28</v>
      </c>
      <c r="F65" s="90">
        <f>G65+H65</f>
        <v>1</v>
      </c>
      <c r="G65" s="90">
        <v>1</v>
      </c>
      <c r="H65" s="175"/>
      <c r="I65" s="202"/>
      <c r="J65" s="203"/>
      <c r="K65" s="187"/>
      <c r="L65" s="203"/>
    </row>
    <row r="66" spans="1:260" s="16" customFormat="1" ht="38.25" thickBot="1">
      <c r="A66" s="92" t="s">
        <v>103</v>
      </c>
      <c r="B66" s="72">
        <v>2017</v>
      </c>
      <c r="C66" s="72">
        <v>2</v>
      </c>
      <c r="D66" s="73" t="s">
        <v>27</v>
      </c>
      <c r="E66" s="78" t="s">
        <v>28</v>
      </c>
      <c r="F66" s="96">
        <f t="shared" si="0"/>
        <v>2</v>
      </c>
      <c r="G66" s="97">
        <v>2</v>
      </c>
      <c r="H66" s="174"/>
      <c r="I66" s="210"/>
      <c r="J66" s="211"/>
      <c r="K66" s="189"/>
      <c r="L66" s="211"/>
    </row>
    <row r="67" spans="1:260" s="16" customFormat="1" ht="37.5">
      <c r="A67" s="86" t="s">
        <v>105</v>
      </c>
      <c r="B67" s="87">
        <v>2018</v>
      </c>
      <c r="C67" s="87">
        <v>1</v>
      </c>
      <c r="D67" s="88" t="s">
        <v>27</v>
      </c>
      <c r="E67" s="89" t="s">
        <v>104</v>
      </c>
      <c r="F67" s="90">
        <f>G67+H67</f>
        <v>1</v>
      </c>
      <c r="G67" s="90">
        <v>1</v>
      </c>
      <c r="H67" s="175"/>
      <c r="I67" s="202"/>
      <c r="J67" s="203"/>
      <c r="K67" s="187"/>
      <c r="L67" s="203"/>
    </row>
    <row r="68" spans="1:260" s="16" customFormat="1" ht="37.5">
      <c r="A68" s="123" t="s">
        <v>106</v>
      </c>
      <c r="B68" s="124">
        <v>2017</v>
      </c>
      <c r="C68" s="124">
        <v>2</v>
      </c>
      <c r="D68" s="125" t="s">
        <v>27</v>
      </c>
      <c r="E68" s="126" t="s">
        <v>104</v>
      </c>
      <c r="F68" s="82">
        <f t="shared" si="0"/>
        <v>1</v>
      </c>
      <c r="G68" s="104">
        <v>1</v>
      </c>
      <c r="H68" s="179"/>
      <c r="I68" s="216"/>
      <c r="J68" s="217"/>
      <c r="K68" s="194"/>
      <c r="L68" s="217"/>
    </row>
    <row r="69" spans="1:260" s="16" customFormat="1" ht="18.75">
      <c r="A69" s="110"/>
      <c r="B69" s="18"/>
      <c r="C69" s="18"/>
      <c r="D69" s="19"/>
      <c r="E69" s="131" t="s">
        <v>162</v>
      </c>
      <c r="F69" s="17">
        <f>SUM(F7:F68)</f>
        <v>257</v>
      </c>
      <c r="G69" s="17">
        <f>SUM(G7:G68)</f>
        <v>233</v>
      </c>
      <c r="H69" s="173">
        <f>SUM(H7:H68)</f>
        <v>24</v>
      </c>
      <c r="I69" s="208"/>
      <c r="J69" s="209"/>
      <c r="K69" s="26">
        <f>SUM(K7:K68)</f>
        <v>11</v>
      </c>
      <c r="L69" s="209"/>
    </row>
    <row r="70" spans="1:260" s="23" customFormat="1" ht="21" thickBot="1">
      <c r="A70" s="127" t="s">
        <v>29</v>
      </c>
      <c r="B70" s="128"/>
      <c r="C70" s="128"/>
      <c r="D70" s="128"/>
      <c r="E70" s="128"/>
      <c r="F70" s="128"/>
      <c r="G70" s="129"/>
      <c r="H70" s="129"/>
      <c r="I70" s="218"/>
      <c r="J70" s="219"/>
      <c r="K70" s="130"/>
      <c r="L70" s="219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28"/>
      <c r="DU70" s="28"/>
      <c r="DV70" s="28"/>
      <c r="DW70" s="28"/>
      <c r="DX70" s="28"/>
      <c r="DY70" s="28"/>
      <c r="DZ70" s="28"/>
      <c r="EA70" s="28"/>
      <c r="EB70" s="28"/>
      <c r="EC70" s="28"/>
      <c r="ED70" s="28"/>
      <c r="EE70" s="28"/>
      <c r="EF70" s="28"/>
      <c r="EG70" s="28"/>
      <c r="EH70" s="28"/>
      <c r="EI70" s="28"/>
      <c r="EJ70" s="28"/>
      <c r="EK70" s="28"/>
      <c r="EL70" s="28"/>
      <c r="EM70" s="28"/>
      <c r="EN70" s="28"/>
      <c r="EO70" s="28"/>
      <c r="EP70" s="28"/>
      <c r="EQ70" s="28"/>
      <c r="ER70" s="28"/>
      <c r="ES70" s="28"/>
      <c r="ET70" s="28"/>
      <c r="EU70" s="28"/>
      <c r="EV70" s="28"/>
      <c r="EW70" s="28"/>
      <c r="EX70" s="28"/>
      <c r="EY70" s="28"/>
      <c r="EZ70" s="28"/>
      <c r="FA70" s="28"/>
      <c r="FB70" s="28"/>
      <c r="FC70" s="28"/>
      <c r="FD70" s="28"/>
      <c r="FE70" s="28"/>
      <c r="FF70" s="28"/>
      <c r="FG70" s="28"/>
      <c r="FH70" s="28"/>
      <c r="FI70" s="28"/>
      <c r="FJ70" s="28"/>
      <c r="FK70" s="28"/>
      <c r="FL70" s="28"/>
      <c r="FM70" s="28"/>
      <c r="FN70" s="28"/>
      <c r="FO70" s="28"/>
      <c r="FP70" s="28"/>
      <c r="FQ70" s="28"/>
      <c r="FR70" s="28"/>
      <c r="FS70" s="28"/>
      <c r="FT70" s="28"/>
      <c r="FU70" s="28"/>
      <c r="FV70" s="28"/>
      <c r="FW70" s="28"/>
      <c r="FX70" s="28"/>
      <c r="FY70" s="28"/>
      <c r="FZ70" s="28"/>
      <c r="GA70" s="28"/>
      <c r="GB70" s="28"/>
      <c r="GC70" s="28"/>
      <c r="GD70" s="28"/>
      <c r="GE70" s="28"/>
      <c r="GF70" s="28"/>
      <c r="GG70" s="28"/>
      <c r="GH70" s="28"/>
      <c r="GI70" s="28"/>
      <c r="GJ70" s="28"/>
      <c r="GK70" s="28"/>
      <c r="GL70" s="28"/>
      <c r="GM70" s="28"/>
      <c r="GN70" s="28"/>
      <c r="GO70" s="28"/>
      <c r="GP70" s="28"/>
      <c r="GQ70" s="28"/>
      <c r="GR70" s="28"/>
      <c r="GS70" s="28"/>
      <c r="GT70" s="28"/>
      <c r="GU70" s="28"/>
      <c r="GV70" s="28"/>
      <c r="GW70" s="28"/>
      <c r="GX70" s="28"/>
      <c r="GY70" s="28"/>
      <c r="GZ70" s="28"/>
      <c r="HA70" s="28"/>
      <c r="HB70" s="28"/>
      <c r="HC70" s="28"/>
      <c r="HD70" s="28"/>
      <c r="HE70" s="28"/>
      <c r="HF70" s="28"/>
      <c r="HG70" s="28"/>
      <c r="HH70" s="28"/>
      <c r="HI70" s="28"/>
      <c r="HJ70" s="28"/>
      <c r="HK70" s="28"/>
      <c r="HL70" s="28"/>
      <c r="HM70" s="28"/>
      <c r="HN70" s="28"/>
      <c r="HO70" s="28"/>
      <c r="HP70" s="28"/>
      <c r="HQ70" s="28"/>
      <c r="HR70" s="28"/>
      <c r="HS70" s="28"/>
      <c r="HT70" s="28"/>
      <c r="HU70" s="28"/>
      <c r="HV70" s="28"/>
      <c r="HW70" s="28"/>
      <c r="HX70" s="28"/>
      <c r="HY70" s="28"/>
      <c r="HZ70" s="28"/>
      <c r="IA70" s="28"/>
      <c r="IB70" s="28"/>
      <c r="IC70" s="28"/>
      <c r="ID70" s="28"/>
      <c r="IE70" s="28"/>
      <c r="IF70" s="28"/>
      <c r="IG70" s="28"/>
      <c r="IH70" s="28"/>
      <c r="II70" s="28"/>
      <c r="IJ70" s="28"/>
      <c r="IK70" s="28"/>
      <c r="IL70" s="28"/>
      <c r="IM70" s="28"/>
      <c r="IN70" s="28"/>
      <c r="IO70" s="28"/>
      <c r="IP70" s="28"/>
      <c r="IQ70" s="28"/>
      <c r="IR70" s="28"/>
      <c r="IS70" s="28"/>
      <c r="IT70" s="28"/>
      <c r="IU70" s="28"/>
      <c r="IV70" s="28"/>
      <c r="IW70" s="28"/>
      <c r="IX70" s="28"/>
      <c r="IY70" s="28"/>
      <c r="IZ70" s="28"/>
    </row>
    <row r="71" spans="1:260" s="28" customFormat="1" ht="37.5">
      <c r="A71" s="91" t="s">
        <v>57</v>
      </c>
      <c r="B71" s="68">
        <v>2018</v>
      </c>
      <c r="C71" s="68">
        <v>1</v>
      </c>
      <c r="D71" s="69" t="s">
        <v>50</v>
      </c>
      <c r="E71" s="70" t="s">
        <v>51</v>
      </c>
      <c r="F71" s="15">
        <v>13</v>
      </c>
      <c r="G71" s="17">
        <v>10</v>
      </c>
      <c r="H71" s="173">
        <v>3</v>
      </c>
      <c r="I71" s="33"/>
      <c r="J71" s="34"/>
      <c r="K71" s="42"/>
      <c r="L71" s="34"/>
    </row>
    <row r="72" spans="1:260" s="28" customFormat="1" ht="37.5">
      <c r="A72" s="91" t="s">
        <v>57</v>
      </c>
      <c r="B72" s="12">
        <v>2017</v>
      </c>
      <c r="C72" s="12">
        <v>2</v>
      </c>
      <c r="D72" s="13" t="s">
        <v>50</v>
      </c>
      <c r="E72" s="71" t="s">
        <v>51</v>
      </c>
      <c r="F72" s="15">
        <v>10</v>
      </c>
      <c r="G72" s="17">
        <v>6</v>
      </c>
      <c r="H72" s="173">
        <v>4</v>
      </c>
      <c r="I72" s="35">
        <v>1</v>
      </c>
      <c r="J72" s="36"/>
      <c r="K72" s="67"/>
      <c r="L72" s="36"/>
    </row>
    <row r="73" spans="1:260" s="28" customFormat="1" ht="37.5">
      <c r="A73" s="91" t="s">
        <v>57</v>
      </c>
      <c r="B73" s="18">
        <v>2016</v>
      </c>
      <c r="C73" s="18">
        <v>3</v>
      </c>
      <c r="D73" s="19" t="s">
        <v>50</v>
      </c>
      <c r="E73" s="20" t="s">
        <v>51</v>
      </c>
      <c r="F73" s="15">
        <v>9</v>
      </c>
      <c r="G73" s="17">
        <v>6</v>
      </c>
      <c r="H73" s="173">
        <v>3</v>
      </c>
      <c r="I73" s="35"/>
      <c r="J73" s="38"/>
      <c r="K73" s="43"/>
      <c r="L73" s="38">
        <v>1</v>
      </c>
    </row>
    <row r="74" spans="1:260" s="28" customFormat="1" ht="37.5">
      <c r="A74" s="91" t="s">
        <v>57</v>
      </c>
      <c r="B74" s="18">
        <v>2015</v>
      </c>
      <c r="C74" s="18">
        <v>4</v>
      </c>
      <c r="D74" s="19" t="s">
        <v>50</v>
      </c>
      <c r="E74" s="20" t="s">
        <v>51</v>
      </c>
      <c r="F74" s="15">
        <v>14</v>
      </c>
      <c r="G74" s="17">
        <v>10</v>
      </c>
      <c r="H74" s="173">
        <v>4</v>
      </c>
      <c r="I74" s="201"/>
      <c r="J74" s="38"/>
      <c r="K74" s="159"/>
      <c r="L74" s="38"/>
    </row>
    <row r="75" spans="1:260" s="28" customFormat="1" ht="38.25" thickBot="1">
      <c r="A75" s="123" t="s">
        <v>57</v>
      </c>
      <c r="B75" s="124">
        <v>2014</v>
      </c>
      <c r="C75" s="124">
        <v>5</v>
      </c>
      <c r="D75" s="125" t="s">
        <v>50</v>
      </c>
      <c r="E75" s="158" t="s">
        <v>51</v>
      </c>
      <c r="F75" s="82">
        <v>15</v>
      </c>
      <c r="G75" s="104">
        <v>11</v>
      </c>
      <c r="H75" s="179">
        <v>4</v>
      </c>
      <c r="I75" s="66"/>
      <c r="J75" s="85">
        <v>1</v>
      </c>
      <c r="K75" s="83">
        <v>1</v>
      </c>
      <c r="L75" s="85"/>
    </row>
    <row r="76" spans="1:260" s="28" customFormat="1" ht="56.25">
      <c r="A76" s="99" t="s">
        <v>57</v>
      </c>
      <c r="B76" s="56">
        <v>2017</v>
      </c>
      <c r="C76" s="56">
        <v>1</v>
      </c>
      <c r="D76" s="57" t="s">
        <v>52</v>
      </c>
      <c r="E76" s="58" t="s">
        <v>53</v>
      </c>
      <c r="F76" s="101">
        <v>1</v>
      </c>
      <c r="G76" s="101">
        <v>1</v>
      </c>
      <c r="H76" s="178">
        <v>0</v>
      </c>
      <c r="I76" s="33"/>
      <c r="J76" s="34"/>
      <c r="K76" s="42">
        <v>1</v>
      </c>
      <c r="L76" s="34"/>
    </row>
    <row r="77" spans="1:260" s="28" customFormat="1" ht="56.25">
      <c r="A77" s="91" t="s">
        <v>57</v>
      </c>
      <c r="B77" s="75">
        <v>2017</v>
      </c>
      <c r="C77" s="75">
        <v>2</v>
      </c>
      <c r="D77" s="76" t="s">
        <v>52</v>
      </c>
      <c r="E77" s="77" t="s">
        <v>53</v>
      </c>
      <c r="F77" s="15">
        <v>7</v>
      </c>
      <c r="G77" s="17">
        <v>4</v>
      </c>
      <c r="H77" s="173">
        <v>3</v>
      </c>
      <c r="I77" s="65"/>
      <c r="J77" s="36"/>
      <c r="K77" s="67"/>
      <c r="L77" s="36"/>
    </row>
    <row r="78" spans="1:260" s="28" customFormat="1" ht="56.25">
      <c r="A78" s="91" t="s">
        <v>57</v>
      </c>
      <c r="B78" s="59">
        <v>2016</v>
      </c>
      <c r="C78" s="59">
        <v>3</v>
      </c>
      <c r="D78" s="60" t="s">
        <v>52</v>
      </c>
      <c r="E78" s="61" t="s">
        <v>53</v>
      </c>
      <c r="F78" s="15">
        <v>7</v>
      </c>
      <c r="G78" s="17">
        <v>5</v>
      </c>
      <c r="H78" s="173">
        <v>2</v>
      </c>
      <c r="I78" s="35"/>
      <c r="J78" s="38"/>
      <c r="K78" s="43"/>
      <c r="L78" s="38"/>
    </row>
    <row r="79" spans="1:260" s="28" customFormat="1" ht="56.25">
      <c r="A79" s="91" t="s">
        <v>57</v>
      </c>
      <c r="B79" s="59">
        <v>2015</v>
      </c>
      <c r="C79" s="59">
        <v>4</v>
      </c>
      <c r="D79" s="60" t="s">
        <v>52</v>
      </c>
      <c r="E79" s="61" t="s">
        <v>53</v>
      </c>
      <c r="F79" s="15">
        <v>7</v>
      </c>
      <c r="G79" s="17">
        <v>5</v>
      </c>
      <c r="H79" s="173">
        <v>2</v>
      </c>
      <c r="I79" s="35"/>
      <c r="J79" s="38">
        <v>1</v>
      </c>
      <c r="K79" s="43"/>
      <c r="L79" s="155"/>
    </row>
    <row r="80" spans="1:260" s="28" customFormat="1" ht="57" thickBot="1">
      <c r="A80" s="92" t="s">
        <v>57</v>
      </c>
      <c r="B80" s="62">
        <v>2014</v>
      </c>
      <c r="C80" s="62">
        <v>5</v>
      </c>
      <c r="D80" s="63" t="s">
        <v>52</v>
      </c>
      <c r="E80" s="64" t="s">
        <v>53</v>
      </c>
      <c r="F80" s="96">
        <v>9</v>
      </c>
      <c r="G80" s="97">
        <v>5</v>
      </c>
      <c r="H80" s="174">
        <v>4</v>
      </c>
      <c r="I80" s="40"/>
      <c r="J80" s="220"/>
      <c r="K80" s="39"/>
      <c r="L80" s="41"/>
    </row>
    <row r="81" spans="1:260" s="28" customFormat="1" ht="37.5">
      <c r="A81" s="91" t="s">
        <v>57</v>
      </c>
      <c r="B81" s="12">
        <v>2018</v>
      </c>
      <c r="C81" s="12">
        <v>1</v>
      </c>
      <c r="D81" s="13" t="s">
        <v>52</v>
      </c>
      <c r="E81" s="14" t="s">
        <v>54</v>
      </c>
      <c r="F81" s="15">
        <v>19</v>
      </c>
      <c r="G81" s="15">
        <v>10</v>
      </c>
      <c r="H81" s="172">
        <v>9</v>
      </c>
      <c r="I81" s="65"/>
      <c r="J81" s="36"/>
      <c r="K81" s="67"/>
      <c r="L81" s="36">
        <v>2</v>
      </c>
    </row>
    <row r="82" spans="1:260" s="28" customFormat="1" ht="37.5">
      <c r="A82" s="91" t="s">
        <v>57</v>
      </c>
      <c r="B82" s="12">
        <v>2017</v>
      </c>
      <c r="C82" s="12">
        <v>2</v>
      </c>
      <c r="D82" s="13" t="s">
        <v>52</v>
      </c>
      <c r="E82" s="14" t="s">
        <v>54</v>
      </c>
      <c r="F82" s="15">
        <v>10</v>
      </c>
      <c r="G82" s="17">
        <v>5</v>
      </c>
      <c r="H82" s="173">
        <v>5</v>
      </c>
      <c r="I82" s="65"/>
      <c r="J82" s="36"/>
      <c r="K82" s="67"/>
      <c r="L82" s="38">
        <v>1</v>
      </c>
    </row>
    <row r="83" spans="1:260" s="28" customFormat="1" ht="37.5">
      <c r="A83" s="91" t="s">
        <v>57</v>
      </c>
      <c r="B83" s="18">
        <v>2016</v>
      </c>
      <c r="C83" s="18">
        <v>3</v>
      </c>
      <c r="D83" s="19" t="s">
        <v>52</v>
      </c>
      <c r="E83" s="21" t="s">
        <v>54</v>
      </c>
      <c r="F83" s="15">
        <v>22</v>
      </c>
      <c r="G83" s="17">
        <v>5</v>
      </c>
      <c r="H83" s="173">
        <v>17</v>
      </c>
      <c r="I83" s="35"/>
      <c r="J83" s="38"/>
      <c r="K83" s="43"/>
      <c r="L83" s="38">
        <v>1</v>
      </c>
    </row>
    <row r="84" spans="1:260" s="28" customFormat="1" ht="37.5">
      <c r="A84" s="91" t="s">
        <v>57</v>
      </c>
      <c r="B84" s="18">
        <v>2015</v>
      </c>
      <c r="C84" s="18">
        <v>4</v>
      </c>
      <c r="D84" s="19" t="s">
        <v>52</v>
      </c>
      <c r="E84" s="21" t="s">
        <v>54</v>
      </c>
      <c r="F84" s="15">
        <v>11</v>
      </c>
      <c r="G84" s="17">
        <v>2</v>
      </c>
      <c r="H84" s="173">
        <v>9</v>
      </c>
      <c r="I84" s="35"/>
      <c r="J84" s="38"/>
      <c r="K84" s="43"/>
      <c r="L84" s="38"/>
    </row>
    <row r="85" spans="1:260" s="28" customFormat="1" ht="38.25" thickBot="1">
      <c r="A85" s="123" t="s">
        <v>57</v>
      </c>
      <c r="B85" s="124">
        <v>2014</v>
      </c>
      <c r="C85" s="124">
        <v>5</v>
      </c>
      <c r="D85" s="125" t="s">
        <v>52</v>
      </c>
      <c r="E85" s="126" t="s">
        <v>54</v>
      </c>
      <c r="F85" s="82">
        <v>6</v>
      </c>
      <c r="G85" s="104">
        <v>6</v>
      </c>
      <c r="H85" s="179">
        <v>0</v>
      </c>
      <c r="I85" s="84"/>
      <c r="J85" s="85"/>
      <c r="K85" s="83"/>
      <c r="L85" s="85"/>
    </row>
    <row r="86" spans="1:260" s="28" customFormat="1" ht="38.25" thickBot="1">
      <c r="A86" s="160" t="s">
        <v>57</v>
      </c>
      <c r="B86" s="161">
        <v>2018</v>
      </c>
      <c r="C86" s="161">
        <v>1</v>
      </c>
      <c r="D86" s="162" t="s">
        <v>55</v>
      </c>
      <c r="E86" s="163" t="s">
        <v>56</v>
      </c>
      <c r="F86" s="164">
        <v>5</v>
      </c>
      <c r="G86" s="164">
        <v>5</v>
      </c>
      <c r="H86" s="180">
        <v>0</v>
      </c>
      <c r="I86" s="156"/>
      <c r="J86" s="157"/>
      <c r="K86" s="165"/>
      <c r="L86" s="157"/>
    </row>
    <row r="87" spans="1:260" s="16" customFormat="1" ht="37.5">
      <c r="A87" s="105" t="s">
        <v>107</v>
      </c>
      <c r="B87" s="106">
        <v>2018</v>
      </c>
      <c r="C87" s="106">
        <v>1</v>
      </c>
      <c r="D87" s="107" t="s">
        <v>7</v>
      </c>
      <c r="E87" s="108" t="s">
        <v>30</v>
      </c>
      <c r="F87" s="109">
        <f>G87+H87</f>
        <v>4</v>
      </c>
      <c r="G87" s="109">
        <v>4</v>
      </c>
      <c r="H87" s="181"/>
      <c r="I87" s="221"/>
      <c r="J87" s="222"/>
      <c r="K87" s="195"/>
      <c r="L87" s="222"/>
    </row>
    <row r="88" spans="1:260" s="16" customFormat="1" ht="37.5">
      <c r="A88" s="110" t="s">
        <v>108</v>
      </c>
      <c r="B88" s="18">
        <v>2017</v>
      </c>
      <c r="C88" s="18">
        <v>2</v>
      </c>
      <c r="D88" s="19" t="s">
        <v>7</v>
      </c>
      <c r="E88" s="21" t="s">
        <v>30</v>
      </c>
      <c r="F88" s="17">
        <f>G88+H88</f>
        <v>4</v>
      </c>
      <c r="G88" s="17">
        <v>4</v>
      </c>
      <c r="H88" s="173"/>
      <c r="I88" s="208"/>
      <c r="J88" s="209"/>
      <c r="K88" s="26"/>
      <c r="L88" s="209"/>
    </row>
    <row r="89" spans="1:260" s="16" customFormat="1" ht="37.5">
      <c r="A89" s="110" t="s">
        <v>109</v>
      </c>
      <c r="B89" s="18">
        <v>2016</v>
      </c>
      <c r="C89" s="18">
        <v>3</v>
      </c>
      <c r="D89" s="19" t="s">
        <v>7</v>
      </c>
      <c r="E89" s="21" t="s">
        <v>30</v>
      </c>
      <c r="F89" s="17">
        <f t="shared" ref="F89:F141" si="1">G89+H89</f>
        <v>4</v>
      </c>
      <c r="G89" s="17">
        <v>4</v>
      </c>
      <c r="H89" s="173"/>
      <c r="I89" s="208"/>
      <c r="J89" s="209"/>
      <c r="K89" s="26"/>
      <c r="L89" s="209"/>
    </row>
    <row r="90" spans="1:260" s="16" customFormat="1" ht="37.5">
      <c r="A90" s="110" t="s">
        <v>110</v>
      </c>
      <c r="B90" s="18">
        <v>2015</v>
      </c>
      <c r="C90" s="18">
        <v>4</v>
      </c>
      <c r="D90" s="19" t="s">
        <v>7</v>
      </c>
      <c r="E90" s="21" t="s">
        <v>30</v>
      </c>
      <c r="F90" s="17">
        <f t="shared" si="1"/>
        <v>3</v>
      </c>
      <c r="G90" s="17">
        <v>3</v>
      </c>
      <c r="H90" s="173"/>
      <c r="I90" s="208"/>
      <c r="J90" s="209"/>
      <c r="K90" s="26"/>
      <c r="L90" s="209"/>
    </row>
    <row r="91" spans="1:260" s="16" customFormat="1" ht="38.25" thickBot="1">
      <c r="A91" s="111" t="s">
        <v>111</v>
      </c>
      <c r="B91" s="72">
        <v>2014</v>
      </c>
      <c r="C91" s="72">
        <v>5</v>
      </c>
      <c r="D91" s="73" t="s">
        <v>7</v>
      </c>
      <c r="E91" s="78" t="s">
        <v>30</v>
      </c>
      <c r="F91" s="97">
        <f t="shared" si="1"/>
        <v>4</v>
      </c>
      <c r="G91" s="97">
        <v>4</v>
      </c>
      <c r="H91" s="174"/>
      <c r="I91" s="210"/>
      <c r="J91" s="211"/>
      <c r="K91" s="189">
        <v>1</v>
      </c>
      <c r="L91" s="211"/>
    </row>
    <row r="92" spans="1:260" s="24" customFormat="1" ht="18.75">
      <c r="A92" s="105" t="s">
        <v>112</v>
      </c>
      <c r="B92" s="106">
        <v>2018</v>
      </c>
      <c r="C92" s="106">
        <v>1</v>
      </c>
      <c r="D92" s="107" t="s">
        <v>9</v>
      </c>
      <c r="E92" s="112" t="s">
        <v>10</v>
      </c>
      <c r="F92" s="109">
        <f>G92+H92</f>
        <v>3</v>
      </c>
      <c r="G92" s="109">
        <v>3</v>
      </c>
      <c r="H92" s="181"/>
      <c r="I92" s="221"/>
      <c r="J92" s="222"/>
      <c r="K92" s="195"/>
      <c r="L92" s="222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  <c r="FO92" s="16"/>
      <c r="FP92" s="16"/>
      <c r="FQ92" s="16"/>
      <c r="FR92" s="16"/>
      <c r="FS92" s="16"/>
      <c r="FT92" s="16"/>
      <c r="FU92" s="16"/>
      <c r="FV92" s="16"/>
      <c r="FW92" s="16"/>
      <c r="FX92" s="16"/>
      <c r="FY92" s="16"/>
      <c r="FZ92" s="16"/>
      <c r="GA92" s="16"/>
      <c r="GB92" s="16"/>
      <c r="GC92" s="16"/>
      <c r="GD92" s="16"/>
      <c r="GE92" s="16"/>
      <c r="GF92" s="16"/>
      <c r="GG92" s="16"/>
      <c r="GH92" s="16"/>
      <c r="GI92" s="16"/>
      <c r="GJ92" s="16"/>
      <c r="GK92" s="16"/>
      <c r="GL92" s="16"/>
      <c r="GM92" s="16"/>
      <c r="GN92" s="16"/>
      <c r="GO92" s="16"/>
      <c r="GP92" s="16"/>
      <c r="GQ92" s="16"/>
      <c r="GR92" s="16"/>
      <c r="GS92" s="16"/>
      <c r="GT92" s="16"/>
      <c r="GU92" s="16"/>
      <c r="GV92" s="16"/>
      <c r="GW92" s="16"/>
      <c r="GX92" s="16"/>
      <c r="GY92" s="16"/>
      <c r="GZ92" s="16"/>
      <c r="HA92" s="16"/>
      <c r="HB92" s="16"/>
      <c r="HC92" s="16"/>
      <c r="HD92" s="16"/>
      <c r="HE92" s="16"/>
      <c r="HF92" s="16"/>
      <c r="HG92" s="16"/>
      <c r="HH92" s="16"/>
      <c r="HI92" s="16"/>
      <c r="HJ92" s="16"/>
      <c r="HK92" s="16"/>
      <c r="HL92" s="16"/>
      <c r="HM92" s="16"/>
      <c r="HN92" s="16"/>
      <c r="HO92" s="16"/>
      <c r="HP92" s="16"/>
      <c r="HQ92" s="16"/>
      <c r="HR92" s="16"/>
      <c r="HS92" s="16"/>
      <c r="HT92" s="16"/>
      <c r="HU92" s="16"/>
      <c r="HV92" s="16"/>
      <c r="HW92" s="16"/>
      <c r="HX92" s="16"/>
      <c r="HY92" s="16"/>
      <c r="HZ92" s="16"/>
      <c r="IA92" s="16"/>
      <c r="IB92" s="16"/>
      <c r="IC92" s="16"/>
      <c r="ID92" s="16"/>
      <c r="IE92" s="16"/>
      <c r="IF92" s="16"/>
      <c r="IG92" s="16"/>
      <c r="IH92" s="16"/>
      <c r="II92" s="16"/>
      <c r="IJ92" s="16"/>
      <c r="IK92" s="16"/>
      <c r="IL92" s="16"/>
      <c r="IM92" s="16"/>
      <c r="IN92" s="16"/>
      <c r="IO92" s="16"/>
      <c r="IP92" s="16"/>
      <c r="IQ92" s="16"/>
      <c r="IR92" s="16"/>
      <c r="IS92" s="16"/>
      <c r="IT92" s="16"/>
      <c r="IU92" s="16"/>
      <c r="IV92" s="16"/>
      <c r="IW92" s="16"/>
      <c r="IX92" s="16"/>
      <c r="IY92" s="16"/>
      <c r="IZ92" s="16"/>
    </row>
    <row r="93" spans="1:260" s="16" customFormat="1" ht="18.75">
      <c r="A93" s="110" t="s">
        <v>113</v>
      </c>
      <c r="B93" s="18">
        <v>2017</v>
      </c>
      <c r="C93" s="18">
        <v>2</v>
      </c>
      <c r="D93" s="19" t="s">
        <v>9</v>
      </c>
      <c r="E93" s="20" t="s">
        <v>10</v>
      </c>
      <c r="F93" s="17">
        <f t="shared" si="1"/>
        <v>7</v>
      </c>
      <c r="G93" s="17">
        <v>6</v>
      </c>
      <c r="H93" s="173">
        <v>1</v>
      </c>
      <c r="I93" s="208"/>
      <c r="J93" s="209"/>
      <c r="K93" s="26"/>
      <c r="L93" s="209"/>
    </row>
    <row r="94" spans="1:260" s="16" customFormat="1" ht="18.75">
      <c r="A94" s="110" t="s">
        <v>114</v>
      </c>
      <c r="B94" s="18">
        <v>2016</v>
      </c>
      <c r="C94" s="18">
        <v>3</v>
      </c>
      <c r="D94" s="19" t="s">
        <v>9</v>
      </c>
      <c r="E94" s="20" t="s">
        <v>10</v>
      </c>
      <c r="F94" s="17">
        <f t="shared" si="1"/>
        <v>6</v>
      </c>
      <c r="G94" s="17">
        <v>1</v>
      </c>
      <c r="H94" s="173">
        <v>5</v>
      </c>
      <c r="I94" s="208"/>
      <c r="J94" s="209"/>
      <c r="K94" s="26"/>
      <c r="L94" s="209"/>
    </row>
    <row r="95" spans="1:260" s="16" customFormat="1" ht="18.75">
      <c r="A95" s="110" t="s">
        <v>115</v>
      </c>
      <c r="B95" s="18">
        <v>2015</v>
      </c>
      <c r="C95" s="18">
        <v>4</v>
      </c>
      <c r="D95" s="19" t="s">
        <v>9</v>
      </c>
      <c r="E95" s="20" t="s">
        <v>10</v>
      </c>
      <c r="F95" s="17">
        <f t="shared" si="1"/>
        <v>16</v>
      </c>
      <c r="G95" s="17">
        <v>7</v>
      </c>
      <c r="H95" s="173">
        <v>9</v>
      </c>
      <c r="I95" s="208"/>
      <c r="J95" s="209"/>
      <c r="K95" s="26"/>
      <c r="L95" s="209">
        <v>1</v>
      </c>
    </row>
    <row r="96" spans="1:260" s="16" customFormat="1" ht="19.5" thickBot="1">
      <c r="A96" s="111" t="s">
        <v>116</v>
      </c>
      <c r="B96" s="72">
        <v>2014</v>
      </c>
      <c r="C96" s="72">
        <v>5</v>
      </c>
      <c r="D96" s="73" t="s">
        <v>9</v>
      </c>
      <c r="E96" s="74" t="s">
        <v>10</v>
      </c>
      <c r="F96" s="97">
        <f t="shared" si="1"/>
        <v>15</v>
      </c>
      <c r="G96" s="97">
        <v>6</v>
      </c>
      <c r="H96" s="174">
        <v>9</v>
      </c>
      <c r="I96" s="210"/>
      <c r="J96" s="211"/>
      <c r="K96" s="189"/>
      <c r="L96" s="211"/>
    </row>
    <row r="97" spans="1:260" s="24" customFormat="1" ht="18.75">
      <c r="A97" s="105" t="s">
        <v>117</v>
      </c>
      <c r="B97" s="106">
        <v>2018</v>
      </c>
      <c r="C97" s="106">
        <v>1</v>
      </c>
      <c r="D97" s="107" t="s">
        <v>9</v>
      </c>
      <c r="E97" s="112" t="s">
        <v>11</v>
      </c>
      <c r="F97" s="109">
        <f>G97+H97</f>
        <v>8</v>
      </c>
      <c r="G97" s="109">
        <v>3</v>
      </c>
      <c r="H97" s="181">
        <v>5</v>
      </c>
      <c r="I97" s="221"/>
      <c r="J97" s="222"/>
      <c r="K97" s="195"/>
      <c r="L97" s="222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  <c r="EC97" s="16"/>
      <c r="ED97" s="16"/>
      <c r="EE97" s="16"/>
      <c r="EF97" s="16"/>
      <c r="EG97" s="16"/>
      <c r="EH97" s="16"/>
      <c r="EI97" s="16"/>
      <c r="EJ97" s="16"/>
      <c r="EK97" s="16"/>
      <c r="EL97" s="16"/>
      <c r="EM97" s="16"/>
      <c r="EN97" s="16"/>
      <c r="EO97" s="16"/>
      <c r="EP97" s="16"/>
      <c r="EQ97" s="16"/>
      <c r="ER97" s="16"/>
      <c r="ES97" s="16"/>
      <c r="ET97" s="16"/>
      <c r="EU97" s="16"/>
      <c r="EV97" s="16"/>
      <c r="EW97" s="16"/>
      <c r="EX97" s="16"/>
      <c r="EY97" s="16"/>
      <c r="EZ97" s="16"/>
      <c r="FA97" s="16"/>
      <c r="FB97" s="16"/>
      <c r="FC97" s="16"/>
      <c r="FD97" s="16"/>
      <c r="FE97" s="16"/>
      <c r="FF97" s="16"/>
      <c r="FG97" s="16"/>
      <c r="FH97" s="16"/>
      <c r="FI97" s="16"/>
      <c r="FJ97" s="16"/>
      <c r="FK97" s="16"/>
      <c r="FL97" s="16"/>
      <c r="FM97" s="16"/>
      <c r="FN97" s="16"/>
      <c r="FO97" s="16"/>
      <c r="FP97" s="16"/>
      <c r="FQ97" s="16"/>
      <c r="FR97" s="16"/>
      <c r="FS97" s="16"/>
      <c r="FT97" s="16"/>
      <c r="FU97" s="16"/>
      <c r="FV97" s="16"/>
      <c r="FW97" s="16"/>
      <c r="FX97" s="16"/>
      <c r="FY97" s="16"/>
      <c r="FZ97" s="16"/>
      <c r="GA97" s="16"/>
      <c r="GB97" s="16"/>
      <c r="GC97" s="16"/>
      <c r="GD97" s="16"/>
      <c r="GE97" s="16"/>
      <c r="GF97" s="16"/>
      <c r="GG97" s="16"/>
      <c r="GH97" s="16"/>
      <c r="GI97" s="16"/>
      <c r="GJ97" s="16"/>
      <c r="GK97" s="16"/>
      <c r="GL97" s="16"/>
      <c r="GM97" s="16"/>
      <c r="GN97" s="16"/>
      <c r="GO97" s="16"/>
      <c r="GP97" s="16"/>
      <c r="GQ97" s="16"/>
      <c r="GR97" s="16"/>
      <c r="GS97" s="16"/>
      <c r="GT97" s="16"/>
      <c r="GU97" s="16"/>
      <c r="GV97" s="16"/>
      <c r="GW97" s="16"/>
      <c r="GX97" s="16"/>
      <c r="GY97" s="16"/>
      <c r="GZ97" s="16"/>
      <c r="HA97" s="16"/>
      <c r="HB97" s="16"/>
      <c r="HC97" s="16"/>
      <c r="HD97" s="16"/>
      <c r="HE97" s="16"/>
      <c r="HF97" s="16"/>
      <c r="HG97" s="16"/>
      <c r="HH97" s="16"/>
      <c r="HI97" s="16"/>
      <c r="HJ97" s="16"/>
      <c r="HK97" s="16"/>
      <c r="HL97" s="16"/>
      <c r="HM97" s="16"/>
      <c r="HN97" s="16"/>
      <c r="HO97" s="16"/>
      <c r="HP97" s="16"/>
      <c r="HQ97" s="16"/>
      <c r="HR97" s="16"/>
      <c r="HS97" s="16"/>
      <c r="HT97" s="16"/>
      <c r="HU97" s="16"/>
      <c r="HV97" s="16"/>
      <c r="HW97" s="16"/>
      <c r="HX97" s="16"/>
      <c r="HY97" s="16"/>
      <c r="HZ97" s="16"/>
      <c r="IA97" s="16"/>
      <c r="IB97" s="16"/>
      <c r="IC97" s="16"/>
      <c r="ID97" s="16"/>
      <c r="IE97" s="16"/>
      <c r="IF97" s="16"/>
      <c r="IG97" s="16"/>
      <c r="IH97" s="16"/>
      <c r="II97" s="16"/>
      <c r="IJ97" s="16"/>
      <c r="IK97" s="16"/>
      <c r="IL97" s="16"/>
      <c r="IM97" s="16"/>
      <c r="IN97" s="16"/>
      <c r="IO97" s="16"/>
      <c r="IP97" s="16"/>
      <c r="IQ97" s="16"/>
      <c r="IR97" s="16"/>
      <c r="IS97" s="16"/>
      <c r="IT97" s="16"/>
      <c r="IU97" s="16"/>
      <c r="IV97" s="16"/>
      <c r="IW97" s="16"/>
      <c r="IX97" s="16"/>
      <c r="IY97" s="16"/>
      <c r="IZ97" s="16"/>
    </row>
    <row r="98" spans="1:260" s="16" customFormat="1" ht="18.75">
      <c r="A98" s="110" t="s">
        <v>118</v>
      </c>
      <c r="B98" s="18">
        <v>2017</v>
      </c>
      <c r="C98" s="18">
        <v>2</v>
      </c>
      <c r="D98" s="19" t="s">
        <v>9</v>
      </c>
      <c r="E98" s="20" t="s">
        <v>11</v>
      </c>
      <c r="F98" s="17">
        <f t="shared" si="1"/>
        <v>9</v>
      </c>
      <c r="G98" s="17">
        <v>3</v>
      </c>
      <c r="H98" s="173">
        <v>6</v>
      </c>
      <c r="I98" s="208"/>
      <c r="J98" s="209"/>
      <c r="K98" s="26"/>
      <c r="L98" s="228">
        <v>1</v>
      </c>
    </row>
    <row r="99" spans="1:260" s="16" customFormat="1" ht="19.5" thickBot="1">
      <c r="A99" s="111" t="s">
        <v>119</v>
      </c>
      <c r="B99" s="72">
        <v>2016</v>
      </c>
      <c r="C99" s="72">
        <v>3</v>
      </c>
      <c r="D99" s="73" t="s">
        <v>9</v>
      </c>
      <c r="E99" s="74" t="s">
        <v>11</v>
      </c>
      <c r="F99" s="97">
        <f t="shared" si="1"/>
        <v>13</v>
      </c>
      <c r="G99" s="97">
        <v>6</v>
      </c>
      <c r="H99" s="174">
        <v>7</v>
      </c>
      <c r="I99" s="210"/>
      <c r="J99" s="211"/>
      <c r="K99" s="189"/>
      <c r="L99" s="235"/>
    </row>
    <row r="100" spans="1:260" s="24" customFormat="1" ht="19.5" thickBot="1">
      <c r="A100" s="113" t="s">
        <v>120</v>
      </c>
      <c r="B100" s="114">
        <v>2018</v>
      </c>
      <c r="C100" s="114">
        <v>1</v>
      </c>
      <c r="D100" s="115" t="s">
        <v>9</v>
      </c>
      <c r="E100" s="116" t="s">
        <v>31</v>
      </c>
      <c r="F100" s="117">
        <f t="shared" si="1"/>
        <v>11</v>
      </c>
      <c r="G100" s="117">
        <v>4</v>
      </c>
      <c r="H100" s="182">
        <v>7</v>
      </c>
      <c r="I100" s="223"/>
      <c r="J100" s="224"/>
      <c r="K100" s="196"/>
      <c r="L100" s="224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  <c r="EC100" s="16"/>
      <c r="ED100" s="16"/>
      <c r="EE100" s="16"/>
      <c r="EF100" s="16"/>
      <c r="EG100" s="16"/>
      <c r="EH100" s="16"/>
      <c r="EI100" s="16"/>
      <c r="EJ100" s="16"/>
      <c r="EK100" s="16"/>
      <c r="EL100" s="16"/>
      <c r="EM100" s="16"/>
      <c r="EN100" s="16"/>
      <c r="EO100" s="16"/>
      <c r="EP100" s="16"/>
      <c r="EQ100" s="16"/>
      <c r="ER100" s="16"/>
      <c r="ES100" s="16"/>
      <c r="ET100" s="16"/>
      <c r="EU100" s="16"/>
      <c r="EV100" s="16"/>
      <c r="EW100" s="16"/>
      <c r="EX100" s="16"/>
      <c r="EY100" s="16"/>
      <c r="EZ100" s="16"/>
      <c r="FA100" s="16"/>
      <c r="FB100" s="16"/>
      <c r="FC100" s="16"/>
      <c r="FD100" s="16"/>
      <c r="FE100" s="16"/>
      <c r="FF100" s="16"/>
      <c r="FG100" s="16"/>
      <c r="FH100" s="16"/>
      <c r="FI100" s="16"/>
      <c r="FJ100" s="16"/>
      <c r="FK100" s="16"/>
      <c r="FL100" s="16"/>
      <c r="FM100" s="16"/>
      <c r="FN100" s="16"/>
      <c r="FO100" s="16"/>
      <c r="FP100" s="16"/>
      <c r="FQ100" s="16"/>
      <c r="FR100" s="16"/>
      <c r="FS100" s="16"/>
      <c r="FT100" s="16"/>
      <c r="FU100" s="16"/>
      <c r="FV100" s="16"/>
      <c r="FW100" s="16"/>
      <c r="FX100" s="16"/>
      <c r="FY100" s="16"/>
      <c r="FZ100" s="16"/>
      <c r="GA100" s="16"/>
      <c r="GB100" s="16"/>
      <c r="GC100" s="16"/>
      <c r="GD100" s="16"/>
      <c r="GE100" s="16"/>
      <c r="GF100" s="16"/>
      <c r="GG100" s="16"/>
      <c r="GH100" s="16"/>
      <c r="GI100" s="16"/>
      <c r="GJ100" s="16"/>
      <c r="GK100" s="16"/>
      <c r="GL100" s="16"/>
      <c r="GM100" s="16"/>
      <c r="GN100" s="16"/>
      <c r="GO100" s="16"/>
      <c r="GP100" s="16"/>
      <c r="GQ100" s="16"/>
      <c r="GR100" s="16"/>
      <c r="GS100" s="16"/>
      <c r="GT100" s="16"/>
      <c r="GU100" s="16"/>
      <c r="GV100" s="16"/>
      <c r="GW100" s="16"/>
      <c r="GX100" s="16"/>
      <c r="GY100" s="16"/>
      <c r="GZ100" s="16"/>
      <c r="HA100" s="16"/>
      <c r="HB100" s="16"/>
      <c r="HC100" s="16"/>
      <c r="HD100" s="16"/>
      <c r="HE100" s="16"/>
      <c r="HF100" s="16"/>
      <c r="HG100" s="16"/>
      <c r="HH100" s="16"/>
      <c r="HI100" s="16"/>
      <c r="HJ100" s="16"/>
      <c r="HK100" s="16"/>
      <c r="HL100" s="16"/>
      <c r="HM100" s="16"/>
      <c r="HN100" s="16"/>
      <c r="HO100" s="16"/>
      <c r="HP100" s="16"/>
      <c r="HQ100" s="16"/>
      <c r="HR100" s="16"/>
      <c r="HS100" s="16"/>
      <c r="HT100" s="16"/>
      <c r="HU100" s="16"/>
      <c r="HV100" s="16"/>
      <c r="HW100" s="16"/>
      <c r="HX100" s="16"/>
      <c r="HY100" s="16"/>
      <c r="HZ100" s="16"/>
      <c r="IA100" s="16"/>
      <c r="IB100" s="16"/>
      <c r="IC100" s="16"/>
      <c r="ID100" s="16"/>
      <c r="IE100" s="16"/>
      <c r="IF100" s="16"/>
      <c r="IG100" s="16"/>
      <c r="IH100" s="16"/>
      <c r="II100" s="16"/>
      <c r="IJ100" s="16"/>
      <c r="IK100" s="16"/>
      <c r="IL100" s="16"/>
      <c r="IM100" s="16"/>
      <c r="IN100" s="16"/>
      <c r="IO100" s="16"/>
      <c r="IP100" s="16"/>
      <c r="IQ100" s="16"/>
      <c r="IR100" s="16"/>
      <c r="IS100" s="16"/>
      <c r="IT100" s="16"/>
      <c r="IU100" s="16"/>
      <c r="IV100" s="16"/>
      <c r="IW100" s="16"/>
      <c r="IX100" s="16"/>
      <c r="IY100" s="16"/>
      <c r="IZ100" s="16"/>
    </row>
    <row r="101" spans="1:260" s="24" customFormat="1" ht="18.75">
      <c r="A101" s="105" t="s">
        <v>121</v>
      </c>
      <c r="B101" s="106">
        <v>2018</v>
      </c>
      <c r="C101" s="106">
        <v>1</v>
      </c>
      <c r="D101" s="107" t="s">
        <v>12</v>
      </c>
      <c r="E101" s="112" t="s">
        <v>32</v>
      </c>
      <c r="F101" s="109">
        <f>G101+H101</f>
        <v>6</v>
      </c>
      <c r="G101" s="109">
        <v>5</v>
      </c>
      <c r="H101" s="181">
        <v>1</v>
      </c>
      <c r="I101" s="221"/>
      <c r="J101" s="222"/>
      <c r="K101" s="195"/>
      <c r="L101" s="222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  <c r="EC101" s="16"/>
      <c r="ED101" s="16"/>
      <c r="EE101" s="16"/>
      <c r="EF101" s="16"/>
      <c r="EG101" s="16"/>
      <c r="EH101" s="16"/>
      <c r="EI101" s="16"/>
      <c r="EJ101" s="16"/>
      <c r="EK101" s="16"/>
      <c r="EL101" s="16"/>
      <c r="EM101" s="16"/>
      <c r="EN101" s="16"/>
      <c r="EO101" s="16"/>
      <c r="EP101" s="16"/>
      <c r="EQ101" s="16"/>
      <c r="ER101" s="16"/>
      <c r="ES101" s="16"/>
      <c r="ET101" s="16"/>
      <c r="EU101" s="16"/>
      <c r="EV101" s="16"/>
      <c r="EW101" s="16"/>
      <c r="EX101" s="16"/>
      <c r="EY101" s="16"/>
      <c r="EZ101" s="16"/>
      <c r="FA101" s="16"/>
      <c r="FB101" s="16"/>
      <c r="FC101" s="16"/>
      <c r="FD101" s="16"/>
      <c r="FE101" s="16"/>
      <c r="FF101" s="16"/>
      <c r="FG101" s="16"/>
      <c r="FH101" s="16"/>
      <c r="FI101" s="16"/>
      <c r="FJ101" s="16"/>
      <c r="FK101" s="16"/>
      <c r="FL101" s="16"/>
      <c r="FM101" s="16"/>
      <c r="FN101" s="16"/>
      <c r="FO101" s="16"/>
      <c r="FP101" s="16"/>
      <c r="FQ101" s="16"/>
      <c r="FR101" s="16"/>
      <c r="FS101" s="16"/>
      <c r="FT101" s="16"/>
      <c r="FU101" s="16"/>
      <c r="FV101" s="16"/>
      <c r="FW101" s="16"/>
      <c r="FX101" s="16"/>
      <c r="FY101" s="16"/>
      <c r="FZ101" s="16"/>
      <c r="GA101" s="16"/>
      <c r="GB101" s="16"/>
      <c r="GC101" s="16"/>
      <c r="GD101" s="16"/>
      <c r="GE101" s="16"/>
      <c r="GF101" s="16"/>
      <c r="GG101" s="16"/>
      <c r="GH101" s="16"/>
      <c r="GI101" s="16"/>
      <c r="GJ101" s="16"/>
      <c r="GK101" s="16"/>
      <c r="GL101" s="16"/>
      <c r="GM101" s="16"/>
      <c r="GN101" s="16"/>
      <c r="GO101" s="16"/>
      <c r="GP101" s="16"/>
      <c r="GQ101" s="16"/>
      <c r="GR101" s="16"/>
      <c r="GS101" s="16"/>
      <c r="GT101" s="16"/>
      <c r="GU101" s="16"/>
      <c r="GV101" s="16"/>
      <c r="GW101" s="16"/>
      <c r="GX101" s="16"/>
      <c r="GY101" s="16"/>
      <c r="GZ101" s="16"/>
      <c r="HA101" s="16"/>
      <c r="HB101" s="16"/>
      <c r="HC101" s="16"/>
      <c r="HD101" s="16"/>
      <c r="HE101" s="16"/>
      <c r="HF101" s="16"/>
      <c r="HG101" s="16"/>
      <c r="HH101" s="16"/>
      <c r="HI101" s="16"/>
      <c r="HJ101" s="16"/>
      <c r="HK101" s="16"/>
      <c r="HL101" s="16"/>
      <c r="HM101" s="16"/>
      <c r="HN101" s="16"/>
      <c r="HO101" s="16"/>
      <c r="HP101" s="16"/>
      <c r="HQ101" s="16"/>
      <c r="HR101" s="16"/>
      <c r="HS101" s="16"/>
      <c r="HT101" s="16"/>
      <c r="HU101" s="16"/>
      <c r="HV101" s="16"/>
      <c r="HW101" s="16"/>
      <c r="HX101" s="16"/>
      <c r="HY101" s="16"/>
      <c r="HZ101" s="16"/>
      <c r="IA101" s="16"/>
      <c r="IB101" s="16"/>
      <c r="IC101" s="16"/>
      <c r="ID101" s="16"/>
      <c r="IE101" s="16"/>
      <c r="IF101" s="16"/>
      <c r="IG101" s="16"/>
      <c r="IH101" s="16"/>
      <c r="II101" s="16"/>
      <c r="IJ101" s="16"/>
      <c r="IK101" s="16"/>
      <c r="IL101" s="16"/>
      <c r="IM101" s="16"/>
      <c r="IN101" s="16"/>
      <c r="IO101" s="16"/>
      <c r="IP101" s="16"/>
      <c r="IQ101" s="16"/>
      <c r="IR101" s="16"/>
      <c r="IS101" s="16"/>
      <c r="IT101" s="16"/>
      <c r="IU101" s="16"/>
      <c r="IV101" s="16"/>
      <c r="IW101" s="16"/>
      <c r="IX101" s="16"/>
      <c r="IY101" s="16"/>
      <c r="IZ101" s="16"/>
    </row>
    <row r="102" spans="1:260" s="16" customFormat="1" ht="18.75">
      <c r="A102" s="110" t="s">
        <v>122</v>
      </c>
      <c r="B102" s="18">
        <v>2017</v>
      </c>
      <c r="C102" s="18">
        <v>2</v>
      </c>
      <c r="D102" s="19" t="s">
        <v>12</v>
      </c>
      <c r="E102" s="20" t="s">
        <v>32</v>
      </c>
      <c r="F102" s="17">
        <f t="shared" si="1"/>
        <v>10</v>
      </c>
      <c r="G102" s="17">
        <v>5</v>
      </c>
      <c r="H102" s="173">
        <v>5</v>
      </c>
      <c r="I102" s="208">
        <v>1</v>
      </c>
      <c r="J102" s="209"/>
      <c r="K102" s="26"/>
      <c r="L102" s="209"/>
    </row>
    <row r="103" spans="1:260" s="16" customFormat="1" ht="18.75">
      <c r="A103" s="110" t="s">
        <v>123</v>
      </c>
      <c r="B103" s="18">
        <v>2016</v>
      </c>
      <c r="C103" s="18">
        <v>3</v>
      </c>
      <c r="D103" s="19" t="s">
        <v>12</v>
      </c>
      <c r="E103" s="20" t="s">
        <v>32</v>
      </c>
      <c r="F103" s="17">
        <f t="shared" si="1"/>
        <v>16</v>
      </c>
      <c r="G103" s="17">
        <v>6</v>
      </c>
      <c r="H103" s="173">
        <v>10</v>
      </c>
      <c r="I103" s="208"/>
      <c r="J103" s="209"/>
      <c r="K103" s="26">
        <v>1</v>
      </c>
      <c r="L103" s="209"/>
    </row>
    <row r="104" spans="1:260" s="16" customFormat="1" ht="18.75">
      <c r="A104" s="110" t="s">
        <v>124</v>
      </c>
      <c r="B104" s="18">
        <v>2015</v>
      </c>
      <c r="C104" s="18">
        <v>4</v>
      </c>
      <c r="D104" s="19" t="s">
        <v>12</v>
      </c>
      <c r="E104" s="20" t="s">
        <v>32</v>
      </c>
      <c r="F104" s="17">
        <f t="shared" si="1"/>
        <v>7</v>
      </c>
      <c r="G104" s="17">
        <v>3</v>
      </c>
      <c r="H104" s="173">
        <v>4</v>
      </c>
      <c r="I104" s="225"/>
      <c r="J104" s="209"/>
      <c r="K104" s="26"/>
      <c r="L104" s="236"/>
    </row>
    <row r="105" spans="1:260" s="16" customFormat="1" ht="19.5" thickBot="1">
      <c r="A105" s="111" t="s">
        <v>125</v>
      </c>
      <c r="B105" s="72">
        <v>2014</v>
      </c>
      <c r="C105" s="72">
        <v>5</v>
      </c>
      <c r="D105" s="73" t="s">
        <v>12</v>
      </c>
      <c r="E105" s="74" t="s">
        <v>32</v>
      </c>
      <c r="F105" s="97">
        <f t="shared" si="1"/>
        <v>9</v>
      </c>
      <c r="G105" s="97">
        <v>2</v>
      </c>
      <c r="H105" s="174">
        <v>7</v>
      </c>
      <c r="I105" s="210"/>
      <c r="J105" s="211"/>
      <c r="K105" s="119"/>
      <c r="L105" s="211"/>
    </row>
    <row r="106" spans="1:260" s="24" customFormat="1" ht="37.5">
      <c r="A106" s="105" t="s">
        <v>126</v>
      </c>
      <c r="B106" s="106">
        <v>2018</v>
      </c>
      <c r="C106" s="106">
        <v>1</v>
      </c>
      <c r="D106" s="107" t="s">
        <v>14</v>
      </c>
      <c r="E106" s="108" t="s">
        <v>16</v>
      </c>
      <c r="F106" s="109">
        <f>G106+H106</f>
        <v>2</v>
      </c>
      <c r="G106" s="109">
        <v>2</v>
      </c>
      <c r="H106" s="181"/>
      <c r="I106" s="221"/>
      <c r="J106" s="222"/>
      <c r="K106" s="195"/>
      <c r="L106" s="222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Y106" s="16"/>
      <c r="DZ106" s="16"/>
      <c r="EA106" s="16"/>
      <c r="EB106" s="16"/>
      <c r="EC106" s="16"/>
      <c r="ED106" s="16"/>
      <c r="EE106" s="16"/>
      <c r="EF106" s="16"/>
      <c r="EG106" s="16"/>
      <c r="EH106" s="16"/>
      <c r="EI106" s="16"/>
      <c r="EJ106" s="16"/>
      <c r="EK106" s="16"/>
      <c r="EL106" s="16"/>
      <c r="EM106" s="16"/>
      <c r="EN106" s="16"/>
      <c r="EO106" s="16"/>
      <c r="EP106" s="16"/>
      <c r="EQ106" s="16"/>
      <c r="ER106" s="16"/>
      <c r="ES106" s="16"/>
      <c r="ET106" s="16"/>
      <c r="EU106" s="16"/>
      <c r="EV106" s="16"/>
      <c r="EW106" s="16"/>
      <c r="EX106" s="16"/>
      <c r="EY106" s="16"/>
      <c r="EZ106" s="16"/>
      <c r="FA106" s="16"/>
      <c r="FB106" s="16"/>
      <c r="FC106" s="16"/>
      <c r="FD106" s="16"/>
      <c r="FE106" s="16"/>
      <c r="FF106" s="16"/>
      <c r="FG106" s="16"/>
      <c r="FH106" s="16"/>
      <c r="FI106" s="16"/>
      <c r="FJ106" s="16"/>
      <c r="FK106" s="16"/>
      <c r="FL106" s="16"/>
      <c r="FM106" s="16"/>
      <c r="FN106" s="16"/>
      <c r="FO106" s="16"/>
      <c r="FP106" s="16"/>
      <c r="FQ106" s="16"/>
      <c r="FR106" s="16"/>
      <c r="FS106" s="16"/>
      <c r="FT106" s="16"/>
      <c r="FU106" s="16"/>
      <c r="FV106" s="16"/>
      <c r="FW106" s="16"/>
      <c r="FX106" s="16"/>
      <c r="FY106" s="16"/>
      <c r="FZ106" s="16"/>
      <c r="GA106" s="16"/>
      <c r="GB106" s="16"/>
      <c r="GC106" s="16"/>
      <c r="GD106" s="16"/>
      <c r="GE106" s="16"/>
      <c r="GF106" s="16"/>
      <c r="GG106" s="16"/>
      <c r="GH106" s="16"/>
      <c r="GI106" s="16"/>
      <c r="GJ106" s="16"/>
      <c r="GK106" s="16"/>
      <c r="GL106" s="16"/>
      <c r="GM106" s="16"/>
      <c r="GN106" s="16"/>
      <c r="GO106" s="16"/>
      <c r="GP106" s="16"/>
      <c r="GQ106" s="16"/>
      <c r="GR106" s="16"/>
      <c r="GS106" s="16"/>
      <c r="GT106" s="16"/>
      <c r="GU106" s="16"/>
      <c r="GV106" s="16"/>
      <c r="GW106" s="16"/>
      <c r="GX106" s="16"/>
      <c r="GY106" s="16"/>
      <c r="GZ106" s="16"/>
      <c r="HA106" s="16"/>
      <c r="HB106" s="16"/>
      <c r="HC106" s="16"/>
      <c r="HD106" s="16"/>
      <c r="HE106" s="16"/>
      <c r="HF106" s="16"/>
      <c r="HG106" s="16"/>
      <c r="HH106" s="16"/>
      <c r="HI106" s="16"/>
      <c r="HJ106" s="16"/>
      <c r="HK106" s="16"/>
      <c r="HL106" s="16"/>
      <c r="HM106" s="16"/>
      <c r="HN106" s="16"/>
      <c r="HO106" s="16"/>
      <c r="HP106" s="16"/>
      <c r="HQ106" s="16"/>
      <c r="HR106" s="16"/>
      <c r="HS106" s="16"/>
      <c r="HT106" s="16"/>
      <c r="HU106" s="16"/>
      <c r="HV106" s="16"/>
      <c r="HW106" s="16"/>
      <c r="HX106" s="16"/>
      <c r="HY106" s="16"/>
      <c r="HZ106" s="16"/>
      <c r="IA106" s="16"/>
      <c r="IB106" s="16"/>
      <c r="IC106" s="16"/>
      <c r="ID106" s="16"/>
      <c r="IE106" s="16"/>
      <c r="IF106" s="16"/>
      <c r="IG106" s="16"/>
      <c r="IH106" s="16"/>
      <c r="II106" s="16"/>
      <c r="IJ106" s="16"/>
      <c r="IK106" s="16"/>
      <c r="IL106" s="16"/>
      <c r="IM106" s="16"/>
      <c r="IN106" s="16"/>
      <c r="IO106" s="16"/>
      <c r="IP106" s="16"/>
      <c r="IQ106" s="16"/>
      <c r="IR106" s="16"/>
      <c r="IS106" s="16"/>
      <c r="IT106" s="16"/>
      <c r="IU106" s="16"/>
      <c r="IV106" s="16"/>
      <c r="IW106" s="16"/>
      <c r="IX106" s="16"/>
      <c r="IY106" s="16"/>
      <c r="IZ106" s="16"/>
    </row>
    <row r="107" spans="1:260" s="16" customFormat="1" ht="37.5">
      <c r="A107" s="110" t="s">
        <v>127</v>
      </c>
      <c r="B107" s="18">
        <v>2017</v>
      </c>
      <c r="C107" s="18">
        <v>2</v>
      </c>
      <c r="D107" s="19" t="s">
        <v>14</v>
      </c>
      <c r="E107" s="21" t="s">
        <v>16</v>
      </c>
      <c r="F107" s="17">
        <f t="shared" si="1"/>
        <v>2</v>
      </c>
      <c r="G107" s="17">
        <v>2</v>
      </c>
      <c r="H107" s="173"/>
      <c r="I107" s="208"/>
      <c r="J107" s="209"/>
      <c r="K107" s="26"/>
      <c r="L107" s="209"/>
    </row>
    <row r="108" spans="1:260" s="16" customFormat="1" ht="37.5">
      <c r="A108" s="110" t="s">
        <v>128</v>
      </c>
      <c r="B108" s="18">
        <v>2016</v>
      </c>
      <c r="C108" s="18">
        <v>3</v>
      </c>
      <c r="D108" s="19" t="s">
        <v>14</v>
      </c>
      <c r="E108" s="21" t="s">
        <v>16</v>
      </c>
      <c r="F108" s="17">
        <f t="shared" si="1"/>
        <v>5</v>
      </c>
      <c r="G108" s="17">
        <v>3</v>
      </c>
      <c r="H108" s="173">
        <v>2</v>
      </c>
      <c r="I108" s="208"/>
      <c r="J108" s="209"/>
      <c r="K108" s="26"/>
      <c r="L108" s="209"/>
    </row>
    <row r="109" spans="1:260" s="16" customFormat="1" ht="37.5">
      <c r="A109" s="110" t="s">
        <v>129</v>
      </c>
      <c r="B109" s="18">
        <v>2015</v>
      </c>
      <c r="C109" s="18">
        <v>4</v>
      </c>
      <c r="D109" s="19" t="s">
        <v>14</v>
      </c>
      <c r="E109" s="21" t="s">
        <v>16</v>
      </c>
      <c r="F109" s="17">
        <f t="shared" si="1"/>
        <v>3</v>
      </c>
      <c r="G109" s="17">
        <v>2</v>
      </c>
      <c r="H109" s="173">
        <v>1</v>
      </c>
      <c r="I109" s="208"/>
      <c r="J109" s="209"/>
      <c r="K109" s="26"/>
      <c r="L109" s="209"/>
    </row>
    <row r="110" spans="1:260" s="16" customFormat="1" ht="38.25" thickBot="1">
      <c r="A110" s="111" t="s">
        <v>130</v>
      </c>
      <c r="B110" s="72">
        <v>2014</v>
      </c>
      <c r="C110" s="72">
        <v>5</v>
      </c>
      <c r="D110" s="73" t="s">
        <v>14</v>
      </c>
      <c r="E110" s="78" t="s">
        <v>16</v>
      </c>
      <c r="F110" s="97">
        <f t="shared" si="1"/>
        <v>4</v>
      </c>
      <c r="G110" s="97">
        <v>2</v>
      </c>
      <c r="H110" s="174">
        <v>2</v>
      </c>
      <c r="I110" s="226"/>
      <c r="J110" s="211"/>
      <c r="K110" s="119"/>
      <c r="L110" s="211"/>
    </row>
    <row r="111" spans="1:260" s="25" customFormat="1" ht="37.5">
      <c r="A111" s="105" t="s">
        <v>131</v>
      </c>
      <c r="B111" s="120">
        <v>2018</v>
      </c>
      <c r="C111" s="120">
        <v>1</v>
      </c>
      <c r="D111" s="120" t="s">
        <v>14</v>
      </c>
      <c r="E111" s="120" t="s">
        <v>15</v>
      </c>
      <c r="F111" s="120">
        <f>G111+H111</f>
        <v>2</v>
      </c>
      <c r="G111" s="120">
        <v>2</v>
      </c>
      <c r="H111" s="183"/>
      <c r="I111" s="227"/>
      <c r="J111" s="121"/>
      <c r="K111" s="197"/>
      <c r="L111" s="121"/>
    </row>
    <row r="112" spans="1:260" s="16" customFormat="1" ht="37.5">
      <c r="A112" s="110" t="s">
        <v>132</v>
      </c>
      <c r="B112" s="18">
        <v>2017</v>
      </c>
      <c r="C112" s="18">
        <v>2</v>
      </c>
      <c r="D112" s="19" t="s">
        <v>14</v>
      </c>
      <c r="E112" s="21" t="s">
        <v>15</v>
      </c>
      <c r="F112" s="17">
        <f t="shared" si="1"/>
        <v>3</v>
      </c>
      <c r="G112" s="17">
        <v>1</v>
      </c>
      <c r="H112" s="173">
        <v>2</v>
      </c>
      <c r="I112" s="208"/>
      <c r="J112" s="209">
        <v>1</v>
      </c>
      <c r="K112" s="26"/>
      <c r="L112" s="209">
        <v>1</v>
      </c>
    </row>
    <row r="113" spans="1:260" s="16" customFormat="1" ht="37.5">
      <c r="A113" s="110" t="s">
        <v>133</v>
      </c>
      <c r="B113" s="18">
        <v>2016</v>
      </c>
      <c r="C113" s="18">
        <v>3</v>
      </c>
      <c r="D113" s="19" t="s">
        <v>14</v>
      </c>
      <c r="E113" s="21" t="s">
        <v>15</v>
      </c>
      <c r="F113" s="17">
        <f t="shared" si="1"/>
        <v>3</v>
      </c>
      <c r="G113" s="17">
        <v>1</v>
      </c>
      <c r="H113" s="173">
        <v>2</v>
      </c>
      <c r="I113" s="208">
        <v>1</v>
      </c>
      <c r="J113" s="209"/>
      <c r="K113" s="26"/>
      <c r="L113" s="209"/>
    </row>
    <row r="114" spans="1:260" s="16" customFormat="1" ht="37.5">
      <c r="A114" s="110" t="s">
        <v>134</v>
      </c>
      <c r="B114" s="18">
        <v>2015</v>
      </c>
      <c r="C114" s="18">
        <v>4</v>
      </c>
      <c r="D114" s="19" t="s">
        <v>14</v>
      </c>
      <c r="E114" s="21" t="s">
        <v>15</v>
      </c>
      <c r="F114" s="17">
        <f t="shared" si="1"/>
        <v>3</v>
      </c>
      <c r="G114" s="17">
        <v>2</v>
      </c>
      <c r="H114" s="173">
        <v>1</v>
      </c>
      <c r="I114" s="208"/>
      <c r="J114" s="228"/>
      <c r="K114" s="118"/>
      <c r="L114" s="209"/>
    </row>
    <row r="115" spans="1:260" s="16" customFormat="1" ht="38.25" thickBot="1">
      <c r="A115" s="111" t="s">
        <v>135</v>
      </c>
      <c r="B115" s="72">
        <v>2014</v>
      </c>
      <c r="C115" s="72">
        <v>5</v>
      </c>
      <c r="D115" s="73" t="s">
        <v>14</v>
      </c>
      <c r="E115" s="78" t="s">
        <v>15</v>
      </c>
      <c r="F115" s="97">
        <f t="shared" si="1"/>
        <v>3</v>
      </c>
      <c r="G115" s="97">
        <v>2</v>
      </c>
      <c r="H115" s="174">
        <v>1</v>
      </c>
      <c r="I115" s="229"/>
      <c r="J115" s="211"/>
      <c r="K115" s="189"/>
      <c r="L115" s="211"/>
    </row>
    <row r="116" spans="1:260" s="24" customFormat="1" ht="18.75">
      <c r="A116" s="105" t="s">
        <v>136</v>
      </c>
      <c r="B116" s="106">
        <v>2018</v>
      </c>
      <c r="C116" s="122">
        <v>1</v>
      </c>
      <c r="D116" s="106" t="s">
        <v>14</v>
      </c>
      <c r="E116" s="106" t="s">
        <v>78</v>
      </c>
      <c r="F116" s="107">
        <f>G116+H116</f>
        <v>4</v>
      </c>
      <c r="G116" s="109">
        <v>2</v>
      </c>
      <c r="H116" s="181">
        <v>2</v>
      </c>
      <c r="I116" s="221"/>
      <c r="J116" s="222"/>
      <c r="K116" s="195"/>
      <c r="L116" s="222">
        <v>1</v>
      </c>
      <c r="M116" s="31"/>
      <c r="N116" s="32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/>
      <c r="DZ116" s="16"/>
      <c r="EA116" s="16"/>
      <c r="EB116" s="16"/>
      <c r="EC116" s="16"/>
      <c r="ED116" s="16"/>
      <c r="EE116" s="16"/>
      <c r="EF116" s="16"/>
      <c r="EG116" s="16"/>
      <c r="EH116" s="16"/>
      <c r="EI116" s="16"/>
      <c r="EJ116" s="16"/>
      <c r="EK116" s="16"/>
      <c r="EL116" s="16"/>
      <c r="EM116" s="16"/>
      <c r="EN116" s="16"/>
      <c r="EO116" s="16"/>
      <c r="EP116" s="16"/>
      <c r="EQ116" s="16"/>
      <c r="ER116" s="16"/>
      <c r="ES116" s="16"/>
      <c r="ET116" s="16"/>
      <c r="EU116" s="16"/>
      <c r="EV116" s="16"/>
      <c r="EW116" s="16"/>
      <c r="EX116" s="16"/>
      <c r="EY116" s="16"/>
      <c r="EZ116" s="16"/>
      <c r="FA116" s="16"/>
      <c r="FB116" s="16"/>
      <c r="FC116" s="16"/>
      <c r="FD116" s="16"/>
      <c r="FE116" s="16"/>
      <c r="FF116" s="16"/>
      <c r="FG116" s="16"/>
      <c r="FH116" s="16"/>
      <c r="FI116" s="16"/>
      <c r="FJ116" s="16"/>
      <c r="FK116" s="16"/>
      <c r="FL116" s="16"/>
      <c r="FM116" s="16"/>
      <c r="FN116" s="16"/>
      <c r="FO116" s="16"/>
      <c r="FP116" s="16"/>
      <c r="FQ116" s="16"/>
      <c r="FR116" s="16"/>
      <c r="FS116" s="16"/>
      <c r="FT116" s="16"/>
      <c r="FU116" s="16"/>
      <c r="FV116" s="16"/>
      <c r="FW116" s="16"/>
      <c r="FX116" s="16"/>
      <c r="FY116" s="16"/>
      <c r="FZ116" s="16"/>
      <c r="GA116" s="16"/>
      <c r="GB116" s="16"/>
      <c r="GC116" s="16"/>
      <c r="GD116" s="16"/>
      <c r="GE116" s="16"/>
      <c r="GF116" s="16"/>
      <c r="GG116" s="16"/>
      <c r="GH116" s="16"/>
      <c r="GI116" s="16"/>
      <c r="GJ116" s="16"/>
      <c r="GK116" s="16"/>
      <c r="GL116" s="16"/>
      <c r="GM116" s="16"/>
      <c r="GN116" s="16"/>
      <c r="GO116" s="16"/>
      <c r="GP116" s="16"/>
      <c r="GQ116" s="16"/>
      <c r="GR116" s="16"/>
      <c r="GS116" s="16"/>
      <c r="GT116" s="16"/>
      <c r="GU116" s="16"/>
      <c r="GV116" s="16"/>
      <c r="GW116" s="16"/>
      <c r="GX116" s="16"/>
      <c r="GY116" s="16"/>
      <c r="GZ116" s="16"/>
      <c r="HA116" s="16"/>
      <c r="HB116" s="16"/>
      <c r="HC116" s="16"/>
      <c r="HD116" s="16"/>
      <c r="HE116" s="16"/>
      <c r="HF116" s="16"/>
      <c r="HG116" s="16"/>
      <c r="HH116" s="16"/>
      <c r="HI116" s="16"/>
      <c r="HJ116" s="16"/>
      <c r="HK116" s="16"/>
      <c r="HL116" s="16"/>
      <c r="HM116" s="16"/>
      <c r="HN116" s="16"/>
      <c r="HO116" s="16"/>
      <c r="HP116" s="16"/>
      <c r="HQ116" s="16"/>
      <c r="HR116" s="16"/>
      <c r="HS116" s="16"/>
      <c r="HT116" s="16"/>
      <c r="HU116" s="16"/>
      <c r="HV116" s="16"/>
      <c r="HW116" s="16"/>
      <c r="HX116" s="16"/>
      <c r="HY116" s="16"/>
      <c r="HZ116" s="16"/>
      <c r="IA116" s="16"/>
      <c r="IB116" s="16"/>
      <c r="IC116" s="16"/>
      <c r="ID116" s="16"/>
      <c r="IE116" s="16"/>
      <c r="IF116" s="16"/>
      <c r="IG116" s="16"/>
      <c r="IH116" s="16"/>
      <c r="II116" s="16"/>
      <c r="IJ116" s="16"/>
      <c r="IK116" s="16"/>
      <c r="IL116" s="16"/>
      <c r="IM116" s="16"/>
      <c r="IN116" s="16"/>
      <c r="IO116" s="16"/>
      <c r="IP116" s="16"/>
      <c r="IQ116" s="16"/>
      <c r="IR116" s="16"/>
      <c r="IS116" s="16"/>
      <c r="IT116" s="16"/>
      <c r="IU116" s="16"/>
      <c r="IV116" s="16"/>
      <c r="IW116" s="16"/>
      <c r="IX116" s="16"/>
      <c r="IY116" s="16"/>
      <c r="IZ116" s="16"/>
    </row>
    <row r="117" spans="1:260" s="16" customFormat="1" ht="37.5">
      <c r="A117" s="110" t="s">
        <v>137</v>
      </c>
      <c r="B117" s="18">
        <v>2017</v>
      </c>
      <c r="C117" s="18">
        <v>2</v>
      </c>
      <c r="D117" s="19" t="s">
        <v>14</v>
      </c>
      <c r="E117" s="21" t="s">
        <v>78</v>
      </c>
      <c r="F117" s="17">
        <f t="shared" si="1"/>
        <v>3</v>
      </c>
      <c r="G117" s="17">
        <v>2</v>
      </c>
      <c r="H117" s="173">
        <v>1</v>
      </c>
      <c r="I117" s="208"/>
      <c r="J117" s="209"/>
      <c r="K117" s="26"/>
      <c r="L117" s="209">
        <v>1</v>
      </c>
    </row>
    <row r="118" spans="1:260" s="16" customFormat="1" ht="37.5">
      <c r="A118" s="110" t="s">
        <v>138</v>
      </c>
      <c r="B118" s="18">
        <v>2016</v>
      </c>
      <c r="C118" s="18">
        <v>3</v>
      </c>
      <c r="D118" s="19" t="s">
        <v>14</v>
      </c>
      <c r="E118" s="21" t="s">
        <v>78</v>
      </c>
      <c r="F118" s="17">
        <f t="shared" si="1"/>
        <v>4</v>
      </c>
      <c r="G118" s="17">
        <v>3</v>
      </c>
      <c r="H118" s="173">
        <v>1</v>
      </c>
      <c r="I118" s="208"/>
      <c r="J118" s="209"/>
      <c r="K118" s="26"/>
      <c r="L118" s="209"/>
    </row>
    <row r="119" spans="1:260" s="16" customFormat="1" ht="37.5">
      <c r="A119" s="110" t="s">
        <v>139</v>
      </c>
      <c r="B119" s="18">
        <v>2015</v>
      </c>
      <c r="C119" s="18">
        <v>4</v>
      </c>
      <c r="D119" s="19" t="s">
        <v>14</v>
      </c>
      <c r="E119" s="21" t="s">
        <v>78</v>
      </c>
      <c r="F119" s="17">
        <f t="shared" si="1"/>
        <v>5</v>
      </c>
      <c r="G119" s="17">
        <v>3</v>
      </c>
      <c r="H119" s="173">
        <v>2</v>
      </c>
      <c r="I119" s="208"/>
      <c r="J119" s="209"/>
      <c r="K119" s="26"/>
      <c r="L119" s="209">
        <v>1</v>
      </c>
    </row>
    <row r="120" spans="1:260" s="16" customFormat="1" ht="38.25" thickBot="1">
      <c r="A120" s="111" t="s">
        <v>140</v>
      </c>
      <c r="B120" s="72">
        <v>2014</v>
      </c>
      <c r="C120" s="72">
        <v>5</v>
      </c>
      <c r="D120" s="73" t="s">
        <v>14</v>
      </c>
      <c r="E120" s="78" t="s">
        <v>78</v>
      </c>
      <c r="F120" s="97">
        <f t="shared" si="1"/>
        <v>2</v>
      </c>
      <c r="G120" s="97">
        <v>1</v>
      </c>
      <c r="H120" s="174">
        <v>1</v>
      </c>
      <c r="I120" s="210"/>
      <c r="J120" s="211"/>
      <c r="K120" s="189"/>
      <c r="L120" s="211"/>
    </row>
    <row r="121" spans="1:260" s="24" customFormat="1" ht="18.75">
      <c r="A121" s="105" t="s">
        <v>141</v>
      </c>
      <c r="B121" s="106">
        <v>2018</v>
      </c>
      <c r="C121" s="106">
        <v>1</v>
      </c>
      <c r="D121" s="107" t="s">
        <v>20</v>
      </c>
      <c r="E121" s="108" t="s">
        <v>21</v>
      </c>
      <c r="F121" s="109">
        <f>G121+H121</f>
        <v>5</v>
      </c>
      <c r="G121" s="109">
        <v>3</v>
      </c>
      <c r="H121" s="181">
        <v>2</v>
      </c>
      <c r="I121" s="221"/>
      <c r="J121" s="222"/>
      <c r="K121" s="195"/>
      <c r="L121" s="222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/>
      <c r="DZ121" s="16"/>
      <c r="EA121" s="16"/>
      <c r="EB121" s="16"/>
      <c r="EC121" s="16"/>
      <c r="ED121" s="16"/>
      <c r="EE121" s="16"/>
      <c r="EF121" s="16"/>
      <c r="EG121" s="16"/>
      <c r="EH121" s="16"/>
      <c r="EI121" s="16"/>
      <c r="EJ121" s="16"/>
      <c r="EK121" s="16"/>
      <c r="EL121" s="16"/>
      <c r="EM121" s="16"/>
      <c r="EN121" s="16"/>
      <c r="EO121" s="16"/>
      <c r="EP121" s="16"/>
      <c r="EQ121" s="16"/>
      <c r="ER121" s="16"/>
      <c r="ES121" s="16"/>
      <c r="ET121" s="16"/>
      <c r="EU121" s="16"/>
      <c r="EV121" s="16"/>
      <c r="EW121" s="16"/>
      <c r="EX121" s="16"/>
      <c r="EY121" s="16"/>
      <c r="EZ121" s="16"/>
      <c r="FA121" s="16"/>
      <c r="FB121" s="16"/>
      <c r="FC121" s="16"/>
      <c r="FD121" s="16"/>
      <c r="FE121" s="16"/>
      <c r="FF121" s="16"/>
      <c r="FG121" s="16"/>
      <c r="FH121" s="16"/>
      <c r="FI121" s="16"/>
      <c r="FJ121" s="16"/>
      <c r="FK121" s="16"/>
      <c r="FL121" s="16"/>
      <c r="FM121" s="16"/>
      <c r="FN121" s="16"/>
      <c r="FO121" s="16"/>
      <c r="FP121" s="16"/>
      <c r="FQ121" s="16"/>
      <c r="FR121" s="16"/>
      <c r="FS121" s="16"/>
      <c r="FT121" s="16"/>
      <c r="FU121" s="16"/>
      <c r="FV121" s="16"/>
      <c r="FW121" s="16"/>
      <c r="FX121" s="16"/>
      <c r="FY121" s="16"/>
      <c r="FZ121" s="16"/>
      <c r="GA121" s="16"/>
      <c r="GB121" s="16"/>
      <c r="GC121" s="16"/>
      <c r="GD121" s="16"/>
      <c r="GE121" s="16"/>
      <c r="GF121" s="16"/>
      <c r="GG121" s="16"/>
      <c r="GH121" s="16"/>
      <c r="GI121" s="16"/>
      <c r="GJ121" s="16"/>
      <c r="GK121" s="16"/>
      <c r="GL121" s="16"/>
      <c r="GM121" s="16"/>
      <c r="GN121" s="16"/>
      <c r="GO121" s="16"/>
      <c r="GP121" s="16"/>
      <c r="GQ121" s="16"/>
      <c r="GR121" s="16"/>
      <c r="GS121" s="16"/>
      <c r="GT121" s="16"/>
      <c r="GU121" s="16"/>
      <c r="GV121" s="16"/>
      <c r="GW121" s="16"/>
      <c r="GX121" s="16"/>
      <c r="GY121" s="16"/>
      <c r="GZ121" s="16"/>
      <c r="HA121" s="16"/>
      <c r="HB121" s="16"/>
      <c r="HC121" s="16"/>
      <c r="HD121" s="16"/>
      <c r="HE121" s="16"/>
      <c r="HF121" s="16"/>
      <c r="HG121" s="16"/>
      <c r="HH121" s="16"/>
      <c r="HI121" s="16"/>
      <c r="HJ121" s="16"/>
      <c r="HK121" s="16"/>
      <c r="HL121" s="16"/>
      <c r="HM121" s="16"/>
      <c r="HN121" s="16"/>
      <c r="HO121" s="16"/>
      <c r="HP121" s="16"/>
      <c r="HQ121" s="16"/>
      <c r="HR121" s="16"/>
      <c r="HS121" s="16"/>
      <c r="HT121" s="16"/>
      <c r="HU121" s="16"/>
      <c r="HV121" s="16"/>
      <c r="HW121" s="16"/>
      <c r="HX121" s="16"/>
      <c r="HY121" s="16"/>
      <c r="HZ121" s="16"/>
      <c r="IA121" s="16"/>
      <c r="IB121" s="16"/>
      <c r="IC121" s="16"/>
      <c r="ID121" s="16"/>
      <c r="IE121" s="16"/>
      <c r="IF121" s="16"/>
      <c r="IG121" s="16"/>
      <c r="IH121" s="16"/>
      <c r="II121" s="16"/>
      <c r="IJ121" s="16"/>
      <c r="IK121" s="16"/>
      <c r="IL121" s="16"/>
      <c r="IM121" s="16"/>
      <c r="IN121" s="16"/>
      <c r="IO121" s="16"/>
      <c r="IP121" s="16"/>
      <c r="IQ121" s="16"/>
      <c r="IR121" s="16"/>
      <c r="IS121" s="16"/>
      <c r="IT121" s="16"/>
      <c r="IU121" s="16"/>
      <c r="IV121" s="16"/>
      <c r="IW121" s="16"/>
      <c r="IX121" s="16"/>
      <c r="IY121" s="16"/>
      <c r="IZ121" s="16"/>
    </row>
    <row r="122" spans="1:260" s="16" customFormat="1" ht="18.75">
      <c r="A122" s="110" t="s">
        <v>142</v>
      </c>
      <c r="B122" s="18">
        <v>2017</v>
      </c>
      <c r="C122" s="18">
        <v>2</v>
      </c>
      <c r="D122" s="19" t="s">
        <v>20</v>
      </c>
      <c r="E122" s="21" t="s">
        <v>21</v>
      </c>
      <c r="F122" s="17">
        <f t="shared" si="1"/>
        <v>7</v>
      </c>
      <c r="G122" s="17">
        <v>3</v>
      </c>
      <c r="H122" s="173">
        <v>4</v>
      </c>
      <c r="I122" s="208"/>
      <c r="J122" s="209"/>
      <c r="K122" s="26"/>
      <c r="L122" s="209"/>
    </row>
    <row r="123" spans="1:260" s="16" customFormat="1" ht="45" customHeight="1">
      <c r="A123" s="110" t="s">
        <v>143</v>
      </c>
      <c r="B123" s="18">
        <v>2016</v>
      </c>
      <c r="C123" s="18">
        <v>3</v>
      </c>
      <c r="D123" s="19" t="s">
        <v>20</v>
      </c>
      <c r="E123" s="21" t="s">
        <v>21</v>
      </c>
      <c r="F123" s="17">
        <f t="shared" si="1"/>
        <v>10</v>
      </c>
      <c r="G123" s="17">
        <v>5</v>
      </c>
      <c r="H123" s="173">
        <v>5</v>
      </c>
      <c r="I123" s="208"/>
      <c r="J123" s="209"/>
      <c r="K123" s="26">
        <v>1</v>
      </c>
      <c r="L123" s="209"/>
    </row>
    <row r="124" spans="1:260" s="16" customFormat="1" ht="35.25" customHeight="1">
      <c r="A124" s="110" t="s">
        <v>144</v>
      </c>
      <c r="B124" s="18">
        <v>2015</v>
      </c>
      <c r="C124" s="18">
        <v>4</v>
      </c>
      <c r="D124" s="19" t="s">
        <v>20</v>
      </c>
      <c r="E124" s="21" t="s">
        <v>21</v>
      </c>
      <c r="F124" s="17">
        <f t="shared" si="1"/>
        <v>6</v>
      </c>
      <c r="G124" s="17">
        <v>3</v>
      </c>
      <c r="H124" s="173">
        <v>3</v>
      </c>
      <c r="I124" s="208"/>
      <c r="J124" s="209"/>
      <c r="K124" s="37"/>
      <c r="L124" s="237">
        <v>1</v>
      </c>
    </row>
    <row r="125" spans="1:260" s="16" customFormat="1" ht="19.5" thickBot="1">
      <c r="A125" s="111" t="s">
        <v>145</v>
      </c>
      <c r="B125" s="72">
        <v>2014</v>
      </c>
      <c r="C125" s="72">
        <v>5</v>
      </c>
      <c r="D125" s="73" t="s">
        <v>20</v>
      </c>
      <c r="E125" s="78" t="s">
        <v>21</v>
      </c>
      <c r="F125" s="97">
        <f t="shared" si="1"/>
        <v>1</v>
      </c>
      <c r="G125" s="97">
        <v>1</v>
      </c>
      <c r="H125" s="174"/>
      <c r="I125" s="230"/>
      <c r="J125" s="211"/>
      <c r="K125" s="190"/>
      <c r="L125" s="238"/>
    </row>
    <row r="126" spans="1:260" s="24" customFormat="1" ht="18.75">
      <c r="A126" s="105" t="s">
        <v>146</v>
      </c>
      <c r="B126" s="106">
        <v>2018</v>
      </c>
      <c r="C126" s="106">
        <v>1</v>
      </c>
      <c r="D126" s="107" t="s">
        <v>20</v>
      </c>
      <c r="E126" s="108" t="s">
        <v>22</v>
      </c>
      <c r="F126" s="109">
        <f>G126+H126</f>
        <v>3</v>
      </c>
      <c r="G126" s="109">
        <v>3</v>
      </c>
      <c r="H126" s="181"/>
      <c r="I126" s="221"/>
      <c r="J126" s="222"/>
      <c r="K126" s="195">
        <v>1</v>
      </c>
      <c r="L126" s="222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  <c r="DE126" s="16"/>
      <c r="DF126" s="16"/>
      <c r="DG126" s="16"/>
      <c r="DH126" s="16"/>
      <c r="DI126" s="16"/>
      <c r="DJ126" s="16"/>
      <c r="DK126" s="16"/>
      <c r="DL126" s="16"/>
      <c r="DM126" s="16"/>
      <c r="DN126" s="16"/>
      <c r="DO126" s="16"/>
      <c r="DP126" s="16"/>
      <c r="DQ126" s="16"/>
      <c r="DR126" s="16"/>
      <c r="DS126" s="16"/>
      <c r="DT126" s="16"/>
      <c r="DU126" s="16"/>
      <c r="DV126" s="16"/>
      <c r="DW126" s="16"/>
      <c r="DX126" s="16"/>
      <c r="DY126" s="16"/>
      <c r="DZ126" s="16"/>
      <c r="EA126" s="16"/>
      <c r="EB126" s="16"/>
      <c r="EC126" s="16"/>
      <c r="ED126" s="16"/>
      <c r="EE126" s="16"/>
      <c r="EF126" s="16"/>
      <c r="EG126" s="16"/>
      <c r="EH126" s="16"/>
      <c r="EI126" s="16"/>
      <c r="EJ126" s="16"/>
      <c r="EK126" s="16"/>
      <c r="EL126" s="16"/>
      <c r="EM126" s="16"/>
      <c r="EN126" s="16"/>
      <c r="EO126" s="16"/>
      <c r="EP126" s="16"/>
      <c r="EQ126" s="16"/>
      <c r="ER126" s="16"/>
      <c r="ES126" s="16"/>
      <c r="ET126" s="16"/>
      <c r="EU126" s="16"/>
      <c r="EV126" s="16"/>
      <c r="EW126" s="16"/>
      <c r="EX126" s="16"/>
      <c r="EY126" s="16"/>
      <c r="EZ126" s="16"/>
      <c r="FA126" s="16"/>
      <c r="FB126" s="16"/>
      <c r="FC126" s="16"/>
      <c r="FD126" s="16"/>
      <c r="FE126" s="16"/>
      <c r="FF126" s="16"/>
      <c r="FG126" s="16"/>
      <c r="FH126" s="16"/>
      <c r="FI126" s="16"/>
      <c r="FJ126" s="16"/>
      <c r="FK126" s="16"/>
      <c r="FL126" s="16"/>
      <c r="FM126" s="16"/>
      <c r="FN126" s="16"/>
      <c r="FO126" s="16"/>
      <c r="FP126" s="16"/>
      <c r="FQ126" s="16"/>
      <c r="FR126" s="16"/>
      <c r="FS126" s="16"/>
      <c r="FT126" s="16"/>
      <c r="FU126" s="16"/>
      <c r="FV126" s="16"/>
      <c r="FW126" s="16"/>
      <c r="FX126" s="16"/>
      <c r="FY126" s="16"/>
      <c r="FZ126" s="16"/>
      <c r="GA126" s="16"/>
      <c r="GB126" s="16"/>
      <c r="GC126" s="16"/>
      <c r="GD126" s="16"/>
      <c r="GE126" s="16"/>
      <c r="GF126" s="16"/>
      <c r="GG126" s="16"/>
      <c r="GH126" s="16"/>
      <c r="GI126" s="16"/>
      <c r="GJ126" s="16"/>
      <c r="GK126" s="16"/>
      <c r="GL126" s="16"/>
      <c r="GM126" s="16"/>
      <c r="GN126" s="16"/>
      <c r="GO126" s="16"/>
      <c r="GP126" s="16"/>
      <c r="GQ126" s="16"/>
      <c r="GR126" s="16"/>
      <c r="GS126" s="16"/>
      <c r="GT126" s="16"/>
      <c r="GU126" s="16"/>
      <c r="GV126" s="16"/>
      <c r="GW126" s="16"/>
      <c r="GX126" s="16"/>
      <c r="GY126" s="16"/>
      <c r="GZ126" s="16"/>
      <c r="HA126" s="16"/>
      <c r="HB126" s="16"/>
      <c r="HC126" s="16"/>
      <c r="HD126" s="16"/>
      <c r="HE126" s="16"/>
      <c r="HF126" s="16"/>
      <c r="HG126" s="16"/>
      <c r="HH126" s="16"/>
      <c r="HI126" s="16"/>
      <c r="HJ126" s="16"/>
      <c r="HK126" s="16"/>
      <c r="HL126" s="16"/>
      <c r="HM126" s="16"/>
      <c r="HN126" s="16"/>
      <c r="HO126" s="16"/>
      <c r="HP126" s="16"/>
      <c r="HQ126" s="16"/>
      <c r="HR126" s="16"/>
      <c r="HS126" s="16"/>
      <c r="HT126" s="16"/>
      <c r="HU126" s="16"/>
      <c r="HV126" s="16"/>
      <c r="HW126" s="16"/>
      <c r="HX126" s="16"/>
      <c r="HY126" s="16"/>
      <c r="HZ126" s="16"/>
      <c r="IA126" s="16"/>
      <c r="IB126" s="16"/>
      <c r="IC126" s="16"/>
      <c r="ID126" s="16"/>
      <c r="IE126" s="16"/>
      <c r="IF126" s="16"/>
      <c r="IG126" s="16"/>
      <c r="IH126" s="16"/>
      <c r="II126" s="16"/>
      <c r="IJ126" s="16"/>
      <c r="IK126" s="16"/>
      <c r="IL126" s="16"/>
      <c r="IM126" s="16"/>
      <c r="IN126" s="16"/>
      <c r="IO126" s="16"/>
      <c r="IP126" s="16"/>
      <c r="IQ126" s="16"/>
      <c r="IR126" s="16"/>
      <c r="IS126" s="16"/>
      <c r="IT126" s="16"/>
      <c r="IU126" s="16"/>
      <c r="IV126" s="16"/>
      <c r="IW126" s="16"/>
      <c r="IX126" s="16"/>
      <c r="IY126" s="16"/>
      <c r="IZ126" s="16"/>
    </row>
    <row r="127" spans="1:260" s="16" customFormat="1" ht="18.75">
      <c r="A127" s="110" t="s">
        <v>147</v>
      </c>
      <c r="B127" s="18">
        <v>2017</v>
      </c>
      <c r="C127" s="18">
        <v>2</v>
      </c>
      <c r="D127" s="19" t="s">
        <v>20</v>
      </c>
      <c r="E127" s="21" t="s">
        <v>22</v>
      </c>
      <c r="F127" s="17">
        <f t="shared" si="1"/>
        <v>1</v>
      </c>
      <c r="G127" s="17">
        <v>1</v>
      </c>
      <c r="H127" s="173"/>
      <c r="I127" s="208"/>
      <c r="J127" s="209"/>
      <c r="K127" s="26"/>
      <c r="L127" s="209"/>
    </row>
    <row r="128" spans="1:260" s="16" customFormat="1" ht="18.75">
      <c r="A128" s="110" t="s">
        <v>148</v>
      </c>
      <c r="B128" s="18">
        <v>2016</v>
      </c>
      <c r="C128" s="18">
        <v>3</v>
      </c>
      <c r="D128" s="19" t="s">
        <v>20</v>
      </c>
      <c r="E128" s="21" t="s">
        <v>22</v>
      </c>
      <c r="F128" s="17">
        <f t="shared" si="1"/>
        <v>2</v>
      </c>
      <c r="G128" s="17">
        <v>2</v>
      </c>
      <c r="H128" s="173"/>
      <c r="I128" s="208"/>
      <c r="J128" s="209"/>
      <c r="K128" s="26"/>
      <c r="L128" s="209"/>
    </row>
    <row r="129" spans="1:260" s="16" customFormat="1" ht="29.25" customHeight="1">
      <c r="A129" s="110" t="s">
        <v>149</v>
      </c>
      <c r="B129" s="18">
        <v>2015</v>
      </c>
      <c r="C129" s="18">
        <v>4</v>
      </c>
      <c r="D129" s="19" t="s">
        <v>20</v>
      </c>
      <c r="E129" s="21" t="s">
        <v>22</v>
      </c>
      <c r="F129" s="17">
        <f t="shared" si="1"/>
        <v>2</v>
      </c>
      <c r="G129" s="17">
        <v>1</v>
      </c>
      <c r="H129" s="173">
        <v>1</v>
      </c>
      <c r="I129" s="208"/>
      <c r="J129" s="209"/>
      <c r="K129" s="26"/>
      <c r="L129" s="209"/>
    </row>
    <row r="130" spans="1:260" s="16" customFormat="1" ht="19.5" thickBot="1">
      <c r="A130" s="111" t="s">
        <v>150</v>
      </c>
      <c r="B130" s="72">
        <v>2014</v>
      </c>
      <c r="C130" s="72">
        <v>5</v>
      </c>
      <c r="D130" s="73" t="s">
        <v>20</v>
      </c>
      <c r="E130" s="78" t="s">
        <v>22</v>
      </c>
      <c r="F130" s="97">
        <f t="shared" si="1"/>
        <v>2</v>
      </c>
      <c r="G130" s="97">
        <v>2</v>
      </c>
      <c r="H130" s="177"/>
      <c r="I130" s="210"/>
      <c r="J130" s="211"/>
      <c r="K130" s="189"/>
      <c r="L130" s="211"/>
    </row>
    <row r="131" spans="1:260" s="25" customFormat="1" ht="37.5">
      <c r="A131" s="105" t="s">
        <v>151</v>
      </c>
      <c r="B131" s="106">
        <v>2018</v>
      </c>
      <c r="C131" s="106">
        <v>1</v>
      </c>
      <c r="D131" s="107" t="s">
        <v>33</v>
      </c>
      <c r="E131" s="112" t="s">
        <v>34</v>
      </c>
      <c r="F131" s="109">
        <f>G131+H131</f>
        <v>1</v>
      </c>
      <c r="G131" s="109">
        <v>1</v>
      </c>
      <c r="H131" s="184"/>
      <c r="I131" s="221"/>
      <c r="J131" s="222"/>
      <c r="K131" s="195">
        <v>1</v>
      </c>
      <c r="L131" s="222"/>
    </row>
    <row r="132" spans="1:260" s="24" customFormat="1" ht="37.5">
      <c r="A132" s="110" t="s">
        <v>152</v>
      </c>
      <c r="B132" s="18">
        <v>2017</v>
      </c>
      <c r="C132" s="18">
        <v>2</v>
      </c>
      <c r="D132" s="19" t="s">
        <v>33</v>
      </c>
      <c r="E132" s="20" t="s">
        <v>34</v>
      </c>
      <c r="F132" s="17">
        <f t="shared" si="1"/>
        <v>1</v>
      </c>
      <c r="G132" s="17">
        <v>1</v>
      </c>
      <c r="H132" s="173"/>
      <c r="I132" s="208"/>
      <c r="J132" s="209"/>
      <c r="K132" s="26">
        <v>1</v>
      </c>
      <c r="L132" s="209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  <c r="DE132" s="16"/>
      <c r="DF132" s="16"/>
      <c r="DG132" s="16"/>
      <c r="DH132" s="16"/>
      <c r="DI132" s="16"/>
      <c r="DJ132" s="16"/>
      <c r="DK132" s="16"/>
      <c r="DL132" s="16"/>
      <c r="DM132" s="16"/>
      <c r="DN132" s="16"/>
      <c r="DO132" s="16"/>
      <c r="DP132" s="16"/>
      <c r="DQ132" s="16"/>
      <c r="DR132" s="16"/>
      <c r="DS132" s="16"/>
      <c r="DT132" s="16"/>
      <c r="DU132" s="16"/>
      <c r="DV132" s="16"/>
      <c r="DW132" s="16"/>
      <c r="DX132" s="16"/>
      <c r="DY132" s="16"/>
      <c r="DZ132" s="16"/>
      <c r="EA132" s="16"/>
      <c r="EB132" s="16"/>
      <c r="EC132" s="16"/>
      <c r="ED132" s="16"/>
      <c r="EE132" s="16"/>
      <c r="EF132" s="16"/>
      <c r="EG132" s="16"/>
      <c r="EH132" s="16"/>
      <c r="EI132" s="16"/>
      <c r="EJ132" s="16"/>
      <c r="EK132" s="16"/>
      <c r="EL132" s="16"/>
      <c r="EM132" s="16"/>
      <c r="EN132" s="16"/>
      <c r="EO132" s="16"/>
      <c r="EP132" s="16"/>
      <c r="EQ132" s="16"/>
      <c r="ER132" s="16"/>
      <c r="ES132" s="16"/>
      <c r="ET132" s="16"/>
      <c r="EU132" s="16"/>
      <c r="EV132" s="16"/>
      <c r="EW132" s="16"/>
      <c r="EX132" s="16"/>
      <c r="EY132" s="16"/>
      <c r="EZ132" s="16"/>
      <c r="FA132" s="16"/>
      <c r="FB132" s="16"/>
      <c r="FC132" s="16"/>
      <c r="FD132" s="16"/>
      <c r="FE132" s="16"/>
      <c r="FF132" s="16"/>
      <c r="FG132" s="16"/>
      <c r="FH132" s="16"/>
      <c r="FI132" s="16"/>
      <c r="FJ132" s="16"/>
      <c r="FK132" s="16"/>
      <c r="FL132" s="16"/>
      <c r="FM132" s="16"/>
      <c r="FN132" s="16"/>
      <c r="FO132" s="16"/>
      <c r="FP132" s="16"/>
      <c r="FQ132" s="16"/>
      <c r="FR132" s="16"/>
      <c r="FS132" s="16"/>
      <c r="FT132" s="16"/>
      <c r="FU132" s="16"/>
      <c r="FV132" s="16"/>
      <c r="FW132" s="16"/>
      <c r="FX132" s="16"/>
      <c r="FY132" s="16"/>
      <c r="FZ132" s="16"/>
      <c r="GA132" s="16"/>
      <c r="GB132" s="16"/>
      <c r="GC132" s="16"/>
      <c r="GD132" s="16"/>
      <c r="GE132" s="16"/>
      <c r="GF132" s="16"/>
      <c r="GG132" s="16"/>
      <c r="GH132" s="16"/>
      <c r="GI132" s="16"/>
      <c r="GJ132" s="16"/>
      <c r="GK132" s="16"/>
      <c r="GL132" s="16"/>
      <c r="GM132" s="16"/>
      <c r="GN132" s="16"/>
      <c r="GO132" s="16"/>
      <c r="GP132" s="16"/>
      <c r="GQ132" s="16"/>
      <c r="GR132" s="16"/>
      <c r="GS132" s="16"/>
      <c r="GT132" s="16"/>
      <c r="GU132" s="16"/>
      <c r="GV132" s="16"/>
      <c r="GW132" s="16"/>
      <c r="GX132" s="16"/>
      <c r="GY132" s="16"/>
      <c r="GZ132" s="16"/>
      <c r="HA132" s="16"/>
      <c r="HB132" s="16"/>
      <c r="HC132" s="16"/>
      <c r="HD132" s="16"/>
      <c r="HE132" s="16"/>
      <c r="HF132" s="16"/>
      <c r="HG132" s="16"/>
      <c r="HH132" s="16"/>
      <c r="HI132" s="16"/>
      <c r="HJ132" s="16"/>
      <c r="HK132" s="16"/>
      <c r="HL132" s="16"/>
      <c r="HM132" s="16"/>
      <c r="HN132" s="16"/>
      <c r="HO132" s="16"/>
      <c r="HP132" s="16"/>
      <c r="HQ132" s="16"/>
      <c r="HR132" s="16"/>
      <c r="HS132" s="16"/>
      <c r="HT132" s="16"/>
      <c r="HU132" s="16"/>
      <c r="HV132" s="16"/>
      <c r="HW132" s="16"/>
      <c r="HX132" s="16"/>
      <c r="HY132" s="16"/>
      <c r="HZ132" s="16"/>
      <c r="IA132" s="16"/>
      <c r="IB132" s="16"/>
      <c r="IC132" s="16"/>
      <c r="ID132" s="16"/>
      <c r="IE132" s="16"/>
      <c r="IF132" s="16"/>
      <c r="IG132" s="16"/>
      <c r="IH132" s="16"/>
      <c r="II132" s="16"/>
      <c r="IJ132" s="16"/>
      <c r="IK132" s="16"/>
      <c r="IL132" s="16"/>
      <c r="IM132" s="16"/>
      <c r="IN132" s="16"/>
      <c r="IO132" s="16"/>
      <c r="IP132" s="16"/>
      <c r="IQ132" s="16"/>
      <c r="IR132" s="16"/>
      <c r="IS132" s="16"/>
      <c r="IT132" s="16"/>
      <c r="IU132" s="16"/>
      <c r="IV132" s="16"/>
      <c r="IW132" s="16"/>
      <c r="IX132" s="16"/>
      <c r="IY132" s="16"/>
      <c r="IZ132" s="16"/>
    </row>
    <row r="133" spans="1:260" s="16" customFormat="1" ht="38.25" thickBot="1">
      <c r="A133" s="111" t="s">
        <v>153</v>
      </c>
      <c r="B133" s="72">
        <v>2016</v>
      </c>
      <c r="C133" s="72">
        <v>3</v>
      </c>
      <c r="D133" s="73" t="s">
        <v>33</v>
      </c>
      <c r="E133" s="74" t="s">
        <v>34</v>
      </c>
      <c r="F133" s="97">
        <f t="shared" si="1"/>
        <v>3</v>
      </c>
      <c r="G133" s="97">
        <v>1</v>
      </c>
      <c r="H133" s="174">
        <v>2</v>
      </c>
      <c r="I133" s="210"/>
      <c r="J133" s="211"/>
      <c r="K133" s="189">
        <v>1</v>
      </c>
      <c r="L133" s="211"/>
    </row>
    <row r="134" spans="1:260" s="24" customFormat="1" ht="38.25" thickBot="1">
      <c r="A134" s="113" t="s">
        <v>154</v>
      </c>
      <c r="B134" s="114">
        <v>2018</v>
      </c>
      <c r="C134" s="114">
        <v>1</v>
      </c>
      <c r="D134" s="115" t="s">
        <v>27</v>
      </c>
      <c r="E134" s="116" t="s">
        <v>35</v>
      </c>
      <c r="F134" s="117">
        <f>G134+H134</f>
        <v>1</v>
      </c>
      <c r="G134" s="117">
        <v>1</v>
      </c>
      <c r="H134" s="182"/>
      <c r="I134" s="223"/>
      <c r="J134" s="224"/>
      <c r="K134" s="196"/>
      <c r="L134" s="224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16"/>
      <c r="DG134" s="16"/>
      <c r="DH134" s="16"/>
      <c r="DI134" s="16"/>
      <c r="DJ134" s="16"/>
      <c r="DK134" s="16"/>
      <c r="DL134" s="16"/>
      <c r="DM134" s="16"/>
      <c r="DN134" s="16"/>
      <c r="DO134" s="16"/>
      <c r="DP134" s="16"/>
      <c r="DQ134" s="16"/>
      <c r="DR134" s="16"/>
      <c r="DS134" s="16"/>
      <c r="DT134" s="16"/>
      <c r="DU134" s="16"/>
      <c r="DV134" s="16"/>
      <c r="DW134" s="16"/>
      <c r="DX134" s="16"/>
      <c r="DY134" s="16"/>
      <c r="DZ134" s="16"/>
      <c r="EA134" s="16"/>
      <c r="EB134" s="16"/>
      <c r="EC134" s="16"/>
      <c r="ED134" s="16"/>
      <c r="EE134" s="16"/>
      <c r="EF134" s="16"/>
      <c r="EG134" s="16"/>
      <c r="EH134" s="16"/>
      <c r="EI134" s="16"/>
      <c r="EJ134" s="16"/>
      <c r="EK134" s="16"/>
      <c r="EL134" s="16"/>
      <c r="EM134" s="16"/>
      <c r="EN134" s="16"/>
      <c r="EO134" s="16"/>
      <c r="EP134" s="16"/>
      <c r="EQ134" s="16"/>
      <c r="ER134" s="16"/>
      <c r="ES134" s="16"/>
      <c r="ET134" s="16"/>
      <c r="EU134" s="16"/>
      <c r="EV134" s="16"/>
      <c r="EW134" s="16"/>
      <c r="EX134" s="16"/>
      <c r="EY134" s="16"/>
      <c r="EZ134" s="16"/>
      <c r="FA134" s="16"/>
      <c r="FB134" s="16"/>
      <c r="FC134" s="16"/>
      <c r="FD134" s="16"/>
      <c r="FE134" s="16"/>
      <c r="FF134" s="16"/>
      <c r="FG134" s="16"/>
      <c r="FH134" s="16"/>
      <c r="FI134" s="16"/>
      <c r="FJ134" s="16"/>
      <c r="FK134" s="16"/>
      <c r="FL134" s="16"/>
      <c r="FM134" s="16"/>
      <c r="FN134" s="16"/>
      <c r="FO134" s="16"/>
      <c r="FP134" s="16"/>
      <c r="FQ134" s="16"/>
      <c r="FR134" s="16"/>
      <c r="FS134" s="16"/>
      <c r="FT134" s="16"/>
      <c r="FU134" s="16"/>
      <c r="FV134" s="16"/>
      <c r="FW134" s="16"/>
      <c r="FX134" s="16"/>
      <c r="FY134" s="16"/>
      <c r="FZ134" s="16"/>
      <c r="GA134" s="16"/>
      <c r="GB134" s="16"/>
      <c r="GC134" s="16"/>
      <c r="GD134" s="16"/>
      <c r="GE134" s="16"/>
      <c r="GF134" s="16"/>
      <c r="GG134" s="16"/>
      <c r="GH134" s="16"/>
      <c r="GI134" s="16"/>
      <c r="GJ134" s="16"/>
      <c r="GK134" s="16"/>
      <c r="GL134" s="16"/>
      <c r="GM134" s="16"/>
      <c r="GN134" s="16"/>
      <c r="GO134" s="16"/>
      <c r="GP134" s="16"/>
      <c r="GQ134" s="16"/>
      <c r="GR134" s="16"/>
      <c r="GS134" s="16"/>
      <c r="GT134" s="16"/>
      <c r="GU134" s="16"/>
      <c r="GV134" s="16"/>
      <c r="GW134" s="16"/>
      <c r="GX134" s="16"/>
      <c r="GY134" s="16"/>
      <c r="GZ134" s="16"/>
      <c r="HA134" s="16"/>
      <c r="HB134" s="16"/>
      <c r="HC134" s="16"/>
      <c r="HD134" s="16"/>
      <c r="HE134" s="16"/>
      <c r="HF134" s="16"/>
      <c r="HG134" s="16"/>
      <c r="HH134" s="16"/>
      <c r="HI134" s="16"/>
      <c r="HJ134" s="16"/>
      <c r="HK134" s="16"/>
      <c r="HL134" s="16"/>
      <c r="HM134" s="16"/>
      <c r="HN134" s="16"/>
      <c r="HO134" s="16"/>
      <c r="HP134" s="16"/>
      <c r="HQ134" s="16"/>
      <c r="HR134" s="16"/>
      <c r="HS134" s="16"/>
      <c r="HT134" s="16"/>
      <c r="HU134" s="16"/>
      <c r="HV134" s="16"/>
      <c r="HW134" s="16"/>
      <c r="HX134" s="16"/>
      <c r="HY134" s="16"/>
      <c r="HZ134" s="16"/>
      <c r="IA134" s="16"/>
      <c r="IB134" s="16"/>
      <c r="IC134" s="16"/>
      <c r="ID134" s="16"/>
      <c r="IE134" s="16"/>
      <c r="IF134" s="16"/>
      <c r="IG134" s="16"/>
      <c r="IH134" s="16"/>
      <c r="II134" s="16"/>
      <c r="IJ134" s="16"/>
      <c r="IK134" s="16"/>
      <c r="IL134" s="16"/>
      <c r="IM134" s="16"/>
      <c r="IN134" s="16"/>
      <c r="IO134" s="16"/>
      <c r="IP134" s="16"/>
      <c r="IQ134" s="16"/>
      <c r="IR134" s="16"/>
      <c r="IS134" s="16"/>
      <c r="IT134" s="16"/>
      <c r="IU134" s="16"/>
      <c r="IV134" s="16"/>
      <c r="IW134" s="16"/>
      <c r="IX134" s="16"/>
      <c r="IY134" s="16"/>
      <c r="IZ134" s="16"/>
    </row>
    <row r="135" spans="1:260" s="24" customFormat="1" ht="37.5">
      <c r="A135" s="105" t="s">
        <v>155</v>
      </c>
      <c r="B135" s="106">
        <v>2018</v>
      </c>
      <c r="C135" s="106">
        <v>1</v>
      </c>
      <c r="D135" s="107" t="s">
        <v>27</v>
      </c>
      <c r="E135" s="112" t="s">
        <v>36</v>
      </c>
      <c r="F135" s="109">
        <f>G135+H135</f>
        <v>5</v>
      </c>
      <c r="G135" s="109">
        <v>5</v>
      </c>
      <c r="H135" s="181"/>
      <c r="I135" s="221">
        <v>2</v>
      </c>
      <c r="J135" s="222"/>
      <c r="K135" s="195"/>
      <c r="L135" s="222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  <c r="DD135" s="16"/>
      <c r="DE135" s="16"/>
      <c r="DF135" s="16"/>
      <c r="DG135" s="16"/>
      <c r="DH135" s="16"/>
      <c r="DI135" s="16"/>
      <c r="DJ135" s="16"/>
      <c r="DK135" s="16"/>
      <c r="DL135" s="16"/>
      <c r="DM135" s="16"/>
      <c r="DN135" s="16"/>
      <c r="DO135" s="16"/>
      <c r="DP135" s="16"/>
      <c r="DQ135" s="16"/>
      <c r="DR135" s="16"/>
      <c r="DS135" s="16"/>
      <c r="DT135" s="16"/>
      <c r="DU135" s="16"/>
      <c r="DV135" s="16"/>
      <c r="DW135" s="16"/>
      <c r="DX135" s="16"/>
      <c r="DY135" s="16"/>
      <c r="DZ135" s="16"/>
      <c r="EA135" s="16"/>
      <c r="EB135" s="16"/>
      <c r="EC135" s="16"/>
      <c r="ED135" s="16"/>
      <c r="EE135" s="16"/>
      <c r="EF135" s="16"/>
      <c r="EG135" s="16"/>
      <c r="EH135" s="16"/>
      <c r="EI135" s="16"/>
      <c r="EJ135" s="16"/>
      <c r="EK135" s="16"/>
      <c r="EL135" s="16"/>
      <c r="EM135" s="16"/>
      <c r="EN135" s="16"/>
      <c r="EO135" s="16"/>
      <c r="EP135" s="16"/>
      <c r="EQ135" s="16"/>
      <c r="ER135" s="16"/>
      <c r="ES135" s="16"/>
      <c r="ET135" s="16"/>
      <c r="EU135" s="16"/>
      <c r="EV135" s="16"/>
      <c r="EW135" s="16"/>
      <c r="EX135" s="16"/>
      <c r="EY135" s="16"/>
      <c r="EZ135" s="16"/>
      <c r="FA135" s="16"/>
      <c r="FB135" s="16"/>
      <c r="FC135" s="16"/>
      <c r="FD135" s="16"/>
      <c r="FE135" s="16"/>
      <c r="FF135" s="16"/>
      <c r="FG135" s="16"/>
      <c r="FH135" s="16"/>
      <c r="FI135" s="16"/>
      <c r="FJ135" s="16"/>
      <c r="FK135" s="16"/>
      <c r="FL135" s="16"/>
      <c r="FM135" s="16"/>
      <c r="FN135" s="16"/>
      <c r="FO135" s="16"/>
      <c r="FP135" s="16"/>
      <c r="FQ135" s="16"/>
      <c r="FR135" s="16"/>
      <c r="FS135" s="16"/>
      <c r="FT135" s="16"/>
      <c r="FU135" s="16"/>
      <c r="FV135" s="16"/>
      <c r="FW135" s="16"/>
      <c r="FX135" s="16"/>
      <c r="FY135" s="16"/>
      <c r="FZ135" s="16"/>
      <c r="GA135" s="16"/>
      <c r="GB135" s="16"/>
      <c r="GC135" s="16"/>
      <c r="GD135" s="16"/>
      <c r="GE135" s="16"/>
      <c r="GF135" s="16"/>
      <c r="GG135" s="16"/>
      <c r="GH135" s="16"/>
      <c r="GI135" s="16"/>
      <c r="GJ135" s="16"/>
      <c r="GK135" s="16"/>
      <c r="GL135" s="16"/>
      <c r="GM135" s="16"/>
      <c r="GN135" s="16"/>
      <c r="GO135" s="16"/>
      <c r="GP135" s="16"/>
      <c r="GQ135" s="16"/>
      <c r="GR135" s="16"/>
      <c r="GS135" s="16"/>
      <c r="GT135" s="16"/>
      <c r="GU135" s="16"/>
      <c r="GV135" s="16"/>
      <c r="GW135" s="16"/>
      <c r="GX135" s="16"/>
      <c r="GY135" s="16"/>
      <c r="GZ135" s="16"/>
      <c r="HA135" s="16"/>
      <c r="HB135" s="16"/>
      <c r="HC135" s="16"/>
      <c r="HD135" s="16"/>
      <c r="HE135" s="16"/>
      <c r="HF135" s="16"/>
      <c r="HG135" s="16"/>
      <c r="HH135" s="16"/>
      <c r="HI135" s="16"/>
      <c r="HJ135" s="16"/>
      <c r="HK135" s="16"/>
      <c r="HL135" s="16"/>
      <c r="HM135" s="16"/>
      <c r="HN135" s="16"/>
      <c r="HO135" s="16"/>
      <c r="HP135" s="16"/>
      <c r="HQ135" s="16"/>
      <c r="HR135" s="16"/>
      <c r="HS135" s="16"/>
      <c r="HT135" s="16"/>
      <c r="HU135" s="16"/>
      <c r="HV135" s="16"/>
      <c r="HW135" s="16"/>
      <c r="HX135" s="16"/>
      <c r="HY135" s="16"/>
      <c r="HZ135" s="16"/>
      <c r="IA135" s="16"/>
      <c r="IB135" s="16"/>
      <c r="IC135" s="16"/>
      <c r="ID135" s="16"/>
      <c r="IE135" s="16"/>
      <c r="IF135" s="16"/>
      <c r="IG135" s="16"/>
      <c r="IH135" s="16"/>
      <c r="II135" s="16"/>
      <c r="IJ135" s="16"/>
      <c r="IK135" s="16"/>
      <c r="IL135" s="16"/>
      <c r="IM135" s="16"/>
      <c r="IN135" s="16"/>
      <c r="IO135" s="16"/>
      <c r="IP135" s="16"/>
      <c r="IQ135" s="16"/>
      <c r="IR135" s="16"/>
      <c r="IS135" s="16"/>
      <c r="IT135" s="16"/>
      <c r="IU135" s="16"/>
      <c r="IV135" s="16"/>
      <c r="IW135" s="16"/>
      <c r="IX135" s="16"/>
      <c r="IY135" s="16"/>
      <c r="IZ135" s="16"/>
    </row>
    <row r="136" spans="1:260" s="16" customFormat="1" ht="37.5">
      <c r="A136" s="110" t="s">
        <v>156</v>
      </c>
      <c r="B136" s="18">
        <v>2017</v>
      </c>
      <c r="C136" s="18">
        <v>2</v>
      </c>
      <c r="D136" s="19" t="s">
        <v>27</v>
      </c>
      <c r="E136" s="20" t="s">
        <v>36</v>
      </c>
      <c r="F136" s="17">
        <f t="shared" si="1"/>
        <v>3</v>
      </c>
      <c r="G136" s="17">
        <v>3</v>
      </c>
      <c r="H136" s="173"/>
      <c r="I136" s="208"/>
      <c r="J136" s="209"/>
      <c r="K136" s="26"/>
      <c r="L136" s="209"/>
    </row>
    <row r="137" spans="1:260" s="16" customFormat="1" ht="38.25" thickBot="1">
      <c r="A137" s="111" t="s">
        <v>157</v>
      </c>
      <c r="B137" s="72">
        <v>2016</v>
      </c>
      <c r="C137" s="72">
        <v>3</v>
      </c>
      <c r="D137" s="73" t="s">
        <v>27</v>
      </c>
      <c r="E137" s="74" t="s">
        <v>37</v>
      </c>
      <c r="F137" s="97">
        <f t="shared" si="1"/>
        <v>3</v>
      </c>
      <c r="G137" s="97">
        <v>3</v>
      </c>
      <c r="H137" s="174"/>
      <c r="I137" s="210">
        <v>1</v>
      </c>
      <c r="J137" s="211"/>
      <c r="K137" s="189">
        <v>1</v>
      </c>
      <c r="L137" s="211"/>
    </row>
    <row r="138" spans="1:260" s="24" customFormat="1" ht="18.75">
      <c r="A138" s="105" t="s">
        <v>158</v>
      </c>
      <c r="B138" s="106">
        <v>2018</v>
      </c>
      <c r="C138" s="106">
        <v>1</v>
      </c>
      <c r="D138" s="107" t="s">
        <v>38</v>
      </c>
      <c r="E138" s="108" t="s">
        <v>39</v>
      </c>
      <c r="F138" s="109">
        <f>G138+H138</f>
        <v>4</v>
      </c>
      <c r="G138" s="109">
        <v>2</v>
      </c>
      <c r="H138" s="181">
        <v>2</v>
      </c>
      <c r="I138" s="221"/>
      <c r="J138" s="222"/>
      <c r="K138" s="195"/>
      <c r="L138" s="222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/>
      <c r="DT138" s="16"/>
      <c r="DU138" s="16"/>
      <c r="DV138" s="16"/>
      <c r="DW138" s="16"/>
      <c r="DX138" s="16"/>
      <c r="DY138" s="16"/>
      <c r="DZ138" s="16"/>
      <c r="EA138" s="16"/>
      <c r="EB138" s="16"/>
      <c r="EC138" s="16"/>
      <c r="ED138" s="16"/>
      <c r="EE138" s="16"/>
      <c r="EF138" s="16"/>
      <c r="EG138" s="16"/>
      <c r="EH138" s="16"/>
      <c r="EI138" s="16"/>
      <c r="EJ138" s="16"/>
      <c r="EK138" s="16"/>
      <c r="EL138" s="16"/>
      <c r="EM138" s="16"/>
      <c r="EN138" s="16"/>
      <c r="EO138" s="16"/>
      <c r="EP138" s="16"/>
      <c r="EQ138" s="16"/>
      <c r="ER138" s="16"/>
      <c r="ES138" s="16"/>
      <c r="ET138" s="16"/>
      <c r="EU138" s="16"/>
      <c r="EV138" s="16"/>
      <c r="EW138" s="16"/>
      <c r="EX138" s="16"/>
      <c r="EY138" s="16"/>
      <c r="EZ138" s="16"/>
      <c r="FA138" s="16"/>
      <c r="FB138" s="16"/>
      <c r="FC138" s="16"/>
      <c r="FD138" s="16"/>
      <c r="FE138" s="16"/>
      <c r="FF138" s="16"/>
      <c r="FG138" s="16"/>
      <c r="FH138" s="16"/>
      <c r="FI138" s="16"/>
      <c r="FJ138" s="16"/>
      <c r="FK138" s="16"/>
      <c r="FL138" s="16"/>
      <c r="FM138" s="16"/>
      <c r="FN138" s="16"/>
      <c r="FO138" s="16"/>
      <c r="FP138" s="16"/>
      <c r="FQ138" s="16"/>
      <c r="FR138" s="16"/>
      <c r="FS138" s="16"/>
      <c r="FT138" s="16"/>
      <c r="FU138" s="16"/>
      <c r="FV138" s="16"/>
      <c r="FW138" s="16"/>
      <c r="FX138" s="16"/>
      <c r="FY138" s="16"/>
      <c r="FZ138" s="16"/>
      <c r="GA138" s="16"/>
      <c r="GB138" s="16"/>
      <c r="GC138" s="16"/>
      <c r="GD138" s="16"/>
      <c r="GE138" s="16"/>
      <c r="GF138" s="16"/>
      <c r="GG138" s="16"/>
      <c r="GH138" s="16"/>
      <c r="GI138" s="16"/>
      <c r="GJ138" s="16"/>
      <c r="GK138" s="16"/>
      <c r="GL138" s="16"/>
      <c r="GM138" s="16"/>
      <c r="GN138" s="16"/>
      <c r="GO138" s="16"/>
      <c r="GP138" s="16"/>
      <c r="GQ138" s="16"/>
      <c r="GR138" s="16"/>
      <c r="GS138" s="16"/>
      <c r="GT138" s="16"/>
      <c r="GU138" s="16"/>
      <c r="GV138" s="16"/>
      <c r="GW138" s="16"/>
      <c r="GX138" s="16"/>
      <c r="GY138" s="16"/>
      <c r="GZ138" s="16"/>
      <c r="HA138" s="16"/>
      <c r="HB138" s="16"/>
      <c r="HC138" s="16"/>
      <c r="HD138" s="16"/>
      <c r="HE138" s="16"/>
      <c r="HF138" s="16"/>
      <c r="HG138" s="16"/>
      <c r="HH138" s="16"/>
      <c r="HI138" s="16"/>
      <c r="HJ138" s="16"/>
      <c r="HK138" s="16"/>
      <c r="HL138" s="16"/>
      <c r="HM138" s="16"/>
      <c r="HN138" s="16"/>
      <c r="HO138" s="16"/>
      <c r="HP138" s="16"/>
      <c r="HQ138" s="16"/>
      <c r="HR138" s="16"/>
      <c r="HS138" s="16"/>
      <c r="HT138" s="16"/>
      <c r="HU138" s="16"/>
      <c r="HV138" s="16"/>
      <c r="HW138" s="16"/>
      <c r="HX138" s="16"/>
      <c r="HY138" s="16"/>
      <c r="HZ138" s="16"/>
      <c r="IA138" s="16"/>
      <c r="IB138" s="16"/>
      <c r="IC138" s="16"/>
      <c r="ID138" s="16"/>
      <c r="IE138" s="16"/>
      <c r="IF138" s="16"/>
      <c r="IG138" s="16"/>
      <c r="IH138" s="16"/>
      <c r="II138" s="16"/>
      <c r="IJ138" s="16"/>
      <c r="IK138" s="16"/>
      <c r="IL138" s="16"/>
      <c r="IM138" s="16"/>
      <c r="IN138" s="16"/>
      <c r="IO138" s="16"/>
      <c r="IP138" s="16"/>
      <c r="IQ138" s="16"/>
      <c r="IR138" s="16"/>
      <c r="IS138" s="16"/>
      <c r="IT138" s="16"/>
      <c r="IU138" s="16"/>
      <c r="IV138" s="16"/>
      <c r="IW138" s="16"/>
      <c r="IX138" s="16"/>
      <c r="IY138" s="16"/>
      <c r="IZ138" s="16"/>
    </row>
    <row r="139" spans="1:260" s="16" customFormat="1" ht="18.75">
      <c r="A139" s="110" t="s">
        <v>159</v>
      </c>
      <c r="B139" s="18">
        <v>2017</v>
      </c>
      <c r="C139" s="18">
        <v>2</v>
      </c>
      <c r="D139" s="19" t="s">
        <v>38</v>
      </c>
      <c r="E139" s="21" t="s">
        <v>39</v>
      </c>
      <c r="F139" s="17">
        <f t="shared" si="1"/>
        <v>4</v>
      </c>
      <c r="G139" s="17">
        <v>4</v>
      </c>
      <c r="H139" s="173"/>
      <c r="I139" s="208"/>
      <c r="J139" s="209"/>
      <c r="K139" s="26">
        <v>1</v>
      </c>
      <c r="L139" s="209"/>
    </row>
    <row r="140" spans="1:260" s="16" customFormat="1" ht="19.5" thickBot="1">
      <c r="A140" s="111" t="s">
        <v>160</v>
      </c>
      <c r="B140" s="72">
        <v>2016</v>
      </c>
      <c r="C140" s="72">
        <v>3</v>
      </c>
      <c r="D140" s="73" t="s">
        <v>38</v>
      </c>
      <c r="E140" s="78" t="s">
        <v>40</v>
      </c>
      <c r="F140" s="97">
        <f t="shared" si="1"/>
        <v>1</v>
      </c>
      <c r="G140" s="97">
        <v>1</v>
      </c>
      <c r="H140" s="174"/>
      <c r="I140" s="210"/>
      <c r="J140" s="211"/>
      <c r="K140" s="189"/>
      <c r="L140" s="211"/>
    </row>
    <row r="141" spans="1:260" s="16" customFormat="1" ht="18.75">
      <c r="A141" s="132" t="s">
        <v>161</v>
      </c>
      <c r="B141" s="133">
        <v>2018</v>
      </c>
      <c r="C141" s="133">
        <v>1</v>
      </c>
      <c r="D141" s="134" t="s">
        <v>38</v>
      </c>
      <c r="E141" s="135" t="s">
        <v>41</v>
      </c>
      <c r="F141" s="136">
        <f t="shared" si="1"/>
        <v>1</v>
      </c>
      <c r="G141" s="136">
        <v>1</v>
      </c>
      <c r="H141" s="185"/>
      <c r="I141" s="231"/>
      <c r="J141" s="232"/>
      <c r="K141" s="198"/>
      <c r="L141" s="232"/>
    </row>
    <row r="142" spans="1:260" ht="19.5" thickBot="1">
      <c r="A142" s="239"/>
      <c r="B142" s="137"/>
      <c r="C142" s="137"/>
      <c r="D142" s="138"/>
      <c r="E142" s="139" t="s">
        <v>163</v>
      </c>
      <c r="F142" s="97">
        <f t="shared" ref="F142:L142" si="2">SUM(F71:F141)</f>
        <v>434</v>
      </c>
      <c r="G142" s="97">
        <f t="shared" si="2"/>
        <v>252</v>
      </c>
      <c r="H142" s="174">
        <f t="shared" si="2"/>
        <v>182</v>
      </c>
      <c r="I142" s="210">
        <f t="shared" si="2"/>
        <v>6</v>
      </c>
      <c r="J142" s="211">
        <f t="shared" si="2"/>
        <v>3</v>
      </c>
      <c r="K142" s="189">
        <f t="shared" si="2"/>
        <v>11</v>
      </c>
      <c r="L142" s="211">
        <f t="shared" si="2"/>
        <v>12</v>
      </c>
    </row>
    <row r="143" spans="1:260" ht="19.5" thickBot="1">
      <c r="A143" s="240"/>
      <c r="B143" s="241"/>
      <c r="C143" s="241"/>
      <c r="D143" s="242"/>
      <c r="E143" s="243" t="s">
        <v>164</v>
      </c>
      <c r="F143" s="97">
        <f>F69+F142</f>
        <v>691</v>
      </c>
      <c r="G143" s="97">
        <f t="shared" ref="G143:L143" si="3">G69+G142</f>
        <v>485</v>
      </c>
      <c r="H143" s="174">
        <f t="shared" si="3"/>
        <v>206</v>
      </c>
      <c r="I143" s="210">
        <f t="shared" si="3"/>
        <v>6</v>
      </c>
      <c r="J143" s="211">
        <f t="shared" si="3"/>
        <v>3</v>
      </c>
      <c r="K143" s="189">
        <f t="shared" si="3"/>
        <v>22</v>
      </c>
      <c r="L143" s="211">
        <f t="shared" si="3"/>
        <v>12</v>
      </c>
    </row>
  </sheetData>
  <mergeCells count="12">
    <mergeCell ref="I4:J4"/>
    <mergeCell ref="K4:L4"/>
    <mergeCell ref="G3:H3"/>
    <mergeCell ref="I3:L3"/>
    <mergeCell ref="G4:G5"/>
    <mergeCell ref="A3:A5"/>
    <mergeCell ref="B3:B5"/>
    <mergeCell ref="C3:C5"/>
    <mergeCell ref="H4:H5"/>
    <mergeCell ref="D3:D5"/>
    <mergeCell ref="E3:E5"/>
    <mergeCell ref="F3:F5"/>
  </mergeCells>
  <pageMargins left="0.7" right="0.7" top="0.75" bottom="0.75" header="0.3" footer="0.3"/>
  <pageSetup paperSize="9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2018-11-12T08:40:29Z</dcterms:modified>
</cp:coreProperties>
</file>