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35" windowWidth="14190" windowHeight="10365" activeTab="0"/>
  </bookViews>
  <sheets>
    <sheet name="на сайт - 01.10.2016" sheetId="1" r:id="rId1"/>
    <sheet name="Лист3" sheetId="2" r:id="rId2"/>
    <sheet name="Лист2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<sst xmlns="http://schemas.openxmlformats.org/spreadsheetml/2006/main" count="92" uniqueCount="36">
  <si>
    <t>№ п/п</t>
  </si>
  <si>
    <t>курс</t>
  </si>
  <si>
    <t>спец-ть (направление)</t>
  </si>
  <si>
    <t>кол-во студентов, обуч. на месте с оплатой стоимости</t>
  </si>
  <si>
    <t>кол-во студентов, обуч. на местах финансир. из фед. бюджета</t>
  </si>
  <si>
    <t>очная форма обучения</t>
  </si>
  <si>
    <t>код</t>
  </si>
  <si>
    <t>Туризм</t>
  </si>
  <si>
    <t>071800.62</t>
  </si>
  <si>
    <t>Социально-культурная деятельность</t>
  </si>
  <si>
    <t>Менеджмент</t>
  </si>
  <si>
    <t>080507.65</t>
  </si>
  <si>
    <t>Менеджмент организации</t>
  </si>
  <si>
    <t>Туризм (СПО)</t>
  </si>
  <si>
    <t>заочная форма обучения</t>
  </si>
  <si>
    <t>год набора</t>
  </si>
  <si>
    <t>071900.62</t>
  </si>
  <si>
    <t>Библиотечно-информационная деятельность</t>
  </si>
  <si>
    <t xml:space="preserve">Бизнес - информатика </t>
  </si>
  <si>
    <t>51.03.03</t>
  </si>
  <si>
    <t>43.03.02</t>
  </si>
  <si>
    <t>51.03.06</t>
  </si>
  <si>
    <t>51.04.03</t>
  </si>
  <si>
    <t>38.03.02</t>
  </si>
  <si>
    <t>43.02.10</t>
  </si>
  <si>
    <t>ВСЕГО по факультету очная форма обучения (СПО)</t>
  </si>
  <si>
    <t>ВСЕГО по факультету заочная форма обучения</t>
  </si>
  <si>
    <t>ВСЕГО по факультету очная форма обучения (ВО +СПО)</t>
  </si>
  <si>
    <t>ВСЕГО по факультету очная форма обучения (ВО)</t>
  </si>
  <si>
    <t xml:space="preserve"> ПО ФАКУЛЬТЕТУ (СПО):</t>
  </si>
  <si>
    <t xml:space="preserve"> ПО ФАКУЛЬТЕТУ - ОФО + ЗФО (ВО + СПО)</t>
  </si>
  <si>
    <t xml:space="preserve"> ПО ФАКУЛЬТЕТУ (ВО):</t>
  </si>
  <si>
    <t>51.04.06</t>
  </si>
  <si>
    <t>38.03.05</t>
  </si>
  <si>
    <t>общее кол-во студентов</t>
  </si>
  <si>
    <t>Контингент студентов по факультету социально-культурных технологий (на 01.10.2016)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</si>
</sst>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0" fillId="0" borderId="18" xfId="0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vertical="center"/>
    </xf>
    <xf numFmtId="0" fontId="8" fillId="38" borderId="20" xfId="0" applyFont="1" applyFill="1" applyBorder="1" applyAlignment="1">
      <alignment vertical="center"/>
    </xf>
    <xf numFmtId="0" fontId="8" fillId="38" borderId="17" xfId="0" applyFont="1" applyFill="1" applyBorder="1" applyAlignment="1">
      <alignment vertical="center"/>
    </xf>
    <xf numFmtId="0" fontId="8" fillId="38" borderId="19" xfId="0" applyFont="1" applyFill="1" applyBorder="1" applyAlignment="1">
      <alignment/>
    </xf>
    <xf numFmtId="0" fontId="8" fillId="38" borderId="20" xfId="0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3" fillId="39" borderId="18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0" fontId="10" fillId="39" borderId="12" xfId="0" applyFont="1" applyFill="1" applyBorder="1" applyAlignment="1">
      <alignment horizontal="center"/>
    </xf>
    <xf numFmtId="49" fontId="10" fillId="39" borderId="12" xfId="0" applyNumberFormat="1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49" fontId="10" fillId="39" borderId="10" xfId="0" applyNumberFormat="1" applyFont="1" applyFill="1" applyBorder="1" applyAlignment="1">
      <alignment horizontal="center"/>
    </xf>
    <xf numFmtId="0" fontId="10" fillId="39" borderId="13" xfId="0" applyFont="1" applyFill="1" applyBorder="1" applyAlignment="1">
      <alignment horizontal="center"/>
    </xf>
    <xf numFmtId="49" fontId="10" fillId="39" borderId="13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22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39" borderId="23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11" fillId="39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8" fillId="38" borderId="17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39" borderId="29" xfId="0" applyFont="1" applyFill="1" applyBorder="1" applyAlignment="1">
      <alignment horizontal="center"/>
    </xf>
    <xf numFmtId="0" fontId="3" fillId="39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5" fillId="40" borderId="32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49" fontId="5" fillId="40" borderId="32" xfId="0" applyNumberFormat="1" applyFont="1" applyFill="1" applyBorder="1" applyAlignment="1">
      <alignment horizontal="center" vertical="center" wrapText="1"/>
    </xf>
    <xf numFmtId="49" fontId="5" fillId="40" borderId="14" xfId="0" applyNumberFormat="1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125" style="62" customWidth="1"/>
    <col min="2" max="2" width="7.375" style="0" customWidth="1"/>
    <col min="3" max="3" width="6.75390625" style="0" customWidth="1"/>
    <col min="4" max="4" width="11.00390625" style="0" customWidth="1"/>
    <col min="5" max="5" width="52.875" style="0" customWidth="1"/>
    <col min="6" max="6" width="12.375" style="0" customWidth="1"/>
    <col min="7" max="7" width="14.875" style="0" customWidth="1"/>
    <col min="8" max="8" width="15.375" style="0" customWidth="1"/>
    <col min="9" max="9" width="5.875" style="0" customWidth="1"/>
    <col min="10" max="10" width="6.625" style="0" customWidth="1"/>
  </cols>
  <sheetData>
    <row r="1" spans="1:8" ht="18.75">
      <c r="A1" s="123" t="s">
        <v>35</v>
      </c>
      <c r="B1" s="122"/>
      <c r="C1" s="122"/>
      <c r="D1" s="122"/>
      <c r="E1" s="122"/>
      <c r="F1" s="122"/>
      <c r="G1" s="122"/>
      <c r="H1" s="122"/>
    </row>
    <row r="2" spans="1:8" ht="13.5" thickBot="1">
      <c r="A2" s="66"/>
      <c r="B2" s="1"/>
      <c r="C2" s="1"/>
      <c r="D2" s="2"/>
      <c r="E2" s="1"/>
      <c r="F2" s="1"/>
      <c r="G2" s="1"/>
      <c r="H2" s="1"/>
    </row>
    <row r="3" spans="1:9" ht="49.5" customHeight="1">
      <c r="A3" s="97" t="s">
        <v>0</v>
      </c>
      <c r="B3" s="97" t="s">
        <v>15</v>
      </c>
      <c r="C3" s="97" t="s">
        <v>1</v>
      </c>
      <c r="D3" s="99" t="s">
        <v>6</v>
      </c>
      <c r="E3" s="97" t="s">
        <v>2</v>
      </c>
      <c r="F3" s="97" t="s">
        <v>34</v>
      </c>
      <c r="G3" s="97" t="s">
        <v>4</v>
      </c>
      <c r="H3" s="97" t="s">
        <v>3</v>
      </c>
      <c r="I3" s="3"/>
    </row>
    <row r="4" spans="1:9" ht="39.75" customHeight="1" thickBot="1">
      <c r="A4" s="98"/>
      <c r="B4" s="98"/>
      <c r="C4" s="98"/>
      <c r="D4" s="100"/>
      <c r="E4" s="98"/>
      <c r="F4" s="98"/>
      <c r="G4" s="98"/>
      <c r="H4" s="98"/>
      <c r="I4" s="3"/>
    </row>
    <row r="5" spans="1:9" ht="21" thickBot="1">
      <c r="A5" s="42" t="s">
        <v>5</v>
      </c>
      <c r="B5" s="43"/>
      <c r="C5" s="43"/>
      <c r="D5" s="43"/>
      <c r="E5" s="43"/>
      <c r="F5" s="43"/>
      <c r="G5" s="43"/>
      <c r="H5" s="44"/>
      <c r="I5" s="4"/>
    </row>
    <row r="6" spans="1:9" s="65" customFormat="1" ht="15.75">
      <c r="A6" s="61">
        <v>1</v>
      </c>
      <c r="B6" s="28">
        <v>2016</v>
      </c>
      <c r="C6" s="28">
        <v>1</v>
      </c>
      <c r="D6" s="60" t="s">
        <v>19</v>
      </c>
      <c r="E6" s="30" t="s">
        <v>9</v>
      </c>
      <c r="F6" s="23">
        <v>19</v>
      </c>
      <c r="G6" s="63">
        <v>12</v>
      </c>
      <c r="H6" s="23">
        <v>7</v>
      </c>
      <c r="I6" s="64"/>
    </row>
    <row r="7" spans="1:9" ht="15.75">
      <c r="A7" s="67">
        <v>2</v>
      </c>
      <c r="B7" s="30">
        <v>2015</v>
      </c>
      <c r="C7" s="30">
        <v>2</v>
      </c>
      <c r="D7" s="60" t="s">
        <v>19</v>
      </c>
      <c r="E7" s="30" t="s">
        <v>9</v>
      </c>
      <c r="F7" s="5">
        <v>15</v>
      </c>
      <c r="G7" s="82">
        <v>12</v>
      </c>
      <c r="H7" s="5">
        <v>3</v>
      </c>
      <c r="I7" s="6"/>
    </row>
    <row r="8" spans="1:9" ht="15.75">
      <c r="A8" s="68">
        <v>3</v>
      </c>
      <c r="B8" s="31">
        <v>2014</v>
      </c>
      <c r="C8" s="31">
        <v>3</v>
      </c>
      <c r="D8" s="35" t="s">
        <v>19</v>
      </c>
      <c r="E8" s="31" t="s">
        <v>9</v>
      </c>
      <c r="F8" s="24">
        <v>14</v>
      </c>
      <c r="G8" s="84">
        <v>12</v>
      </c>
      <c r="H8" s="24">
        <v>2</v>
      </c>
      <c r="I8" s="6"/>
    </row>
    <row r="9" spans="1:9" ht="16.5" thickBot="1">
      <c r="A9" s="69">
        <v>4</v>
      </c>
      <c r="B9" s="29">
        <v>2013</v>
      </c>
      <c r="C9" s="29">
        <v>4</v>
      </c>
      <c r="D9" s="34" t="s">
        <v>19</v>
      </c>
      <c r="E9" s="29" t="s">
        <v>9</v>
      </c>
      <c r="F9" s="25">
        <v>12</v>
      </c>
      <c r="G9" s="85">
        <v>10</v>
      </c>
      <c r="H9" s="25">
        <v>2</v>
      </c>
      <c r="I9" s="6"/>
    </row>
    <row r="10" spans="1:9" ht="15.75">
      <c r="A10" s="61">
        <v>5</v>
      </c>
      <c r="B10" s="28">
        <v>2016</v>
      </c>
      <c r="C10" s="28">
        <v>1</v>
      </c>
      <c r="D10" s="33" t="s">
        <v>22</v>
      </c>
      <c r="E10" s="28" t="s">
        <v>9</v>
      </c>
      <c r="F10" s="23">
        <v>4</v>
      </c>
      <c r="G10" s="63">
        <v>3</v>
      </c>
      <c r="H10" s="23">
        <v>1</v>
      </c>
      <c r="I10" s="6"/>
    </row>
    <row r="11" spans="1:9" ht="16.5" thickBot="1">
      <c r="A11" s="67">
        <v>6</v>
      </c>
      <c r="B11" s="30">
        <v>2015</v>
      </c>
      <c r="C11" s="30">
        <v>2</v>
      </c>
      <c r="D11" s="60" t="s">
        <v>22</v>
      </c>
      <c r="E11" s="30" t="s">
        <v>9</v>
      </c>
      <c r="F11" s="5">
        <v>3</v>
      </c>
      <c r="G11" s="82">
        <v>3</v>
      </c>
      <c r="H11" s="5">
        <v>0</v>
      </c>
      <c r="I11" s="6"/>
    </row>
    <row r="12" spans="1:9" ht="15.75">
      <c r="A12" s="61">
        <v>7</v>
      </c>
      <c r="B12" s="28">
        <v>2015</v>
      </c>
      <c r="C12" s="28">
        <v>2</v>
      </c>
      <c r="D12" s="33" t="s">
        <v>21</v>
      </c>
      <c r="E12" s="28" t="s">
        <v>17</v>
      </c>
      <c r="F12" s="23">
        <v>9</v>
      </c>
      <c r="G12" s="63">
        <v>9</v>
      </c>
      <c r="H12" s="23">
        <v>0</v>
      </c>
      <c r="I12" s="7"/>
    </row>
    <row r="13" spans="1:9" ht="16.5" thickBot="1">
      <c r="A13" s="69">
        <v>8</v>
      </c>
      <c r="B13" s="29">
        <v>2014</v>
      </c>
      <c r="C13" s="29">
        <v>3</v>
      </c>
      <c r="D13" s="34" t="s">
        <v>21</v>
      </c>
      <c r="E13" s="29" t="s">
        <v>17</v>
      </c>
      <c r="F13" s="25">
        <v>5</v>
      </c>
      <c r="G13" s="86">
        <v>5</v>
      </c>
      <c r="H13" s="25">
        <v>0</v>
      </c>
      <c r="I13" s="6"/>
    </row>
    <row r="14" spans="1:9" ht="16.5" thickBot="1">
      <c r="A14" s="70">
        <v>9</v>
      </c>
      <c r="B14" s="32">
        <v>2016</v>
      </c>
      <c r="C14" s="32">
        <v>1</v>
      </c>
      <c r="D14" s="36" t="s">
        <v>32</v>
      </c>
      <c r="E14" s="32" t="s">
        <v>17</v>
      </c>
      <c r="F14" s="26">
        <v>2</v>
      </c>
      <c r="G14" s="87">
        <v>2</v>
      </c>
      <c r="H14" s="26">
        <v>0</v>
      </c>
      <c r="I14" s="6"/>
    </row>
    <row r="15" spans="1:15" ht="15.75">
      <c r="A15" s="71">
        <v>10</v>
      </c>
      <c r="B15" s="56">
        <v>2014</v>
      </c>
      <c r="C15" s="56">
        <v>3</v>
      </c>
      <c r="D15" s="57" t="s">
        <v>23</v>
      </c>
      <c r="E15" s="56" t="s">
        <v>10</v>
      </c>
      <c r="F15" s="5">
        <v>17</v>
      </c>
      <c r="G15" s="82">
        <v>0</v>
      </c>
      <c r="H15" s="5">
        <v>17</v>
      </c>
      <c r="I15" s="6"/>
      <c r="J15" s="6"/>
      <c r="K15" s="6"/>
      <c r="L15" s="6"/>
      <c r="M15" s="6"/>
      <c r="N15" s="6"/>
      <c r="O15" s="6"/>
    </row>
    <row r="16" spans="1:15" ht="16.5" thickBot="1">
      <c r="A16" s="72">
        <v>11</v>
      </c>
      <c r="B16" s="54">
        <v>2013</v>
      </c>
      <c r="C16" s="54">
        <v>4</v>
      </c>
      <c r="D16" s="55" t="s">
        <v>23</v>
      </c>
      <c r="E16" s="54" t="s">
        <v>10</v>
      </c>
      <c r="F16" s="24">
        <v>16</v>
      </c>
      <c r="G16" s="84">
        <v>0</v>
      </c>
      <c r="H16" s="24">
        <v>16</v>
      </c>
      <c r="I16" s="6"/>
      <c r="J16" s="6"/>
      <c r="K16" s="6"/>
      <c r="L16" s="6"/>
      <c r="M16" s="6"/>
      <c r="N16" s="6"/>
      <c r="O16" s="6"/>
    </row>
    <row r="17" spans="1:15" ht="16.5" thickBot="1">
      <c r="A17" s="73">
        <v>12</v>
      </c>
      <c r="B17" s="52">
        <v>2013</v>
      </c>
      <c r="C17" s="52">
        <v>4</v>
      </c>
      <c r="D17" s="53" t="s">
        <v>33</v>
      </c>
      <c r="E17" s="52" t="s">
        <v>18</v>
      </c>
      <c r="F17" s="23">
        <v>11</v>
      </c>
      <c r="G17" s="63">
        <v>0</v>
      </c>
      <c r="H17" s="23">
        <v>11</v>
      </c>
      <c r="I17" s="6"/>
      <c r="J17" s="6"/>
      <c r="K17" s="6"/>
      <c r="L17" s="6"/>
      <c r="M17" s="6"/>
      <c r="N17" s="6"/>
      <c r="O17" s="6"/>
    </row>
    <row r="18" spans="1:15" ht="15.75">
      <c r="A18" s="61">
        <v>13</v>
      </c>
      <c r="B18" s="28">
        <v>2015</v>
      </c>
      <c r="C18" s="28">
        <v>2</v>
      </c>
      <c r="D18" s="33" t="s">
        <v>20</v>
      </c>
      <c r="E18" s="28" t="s">
        <v>7</v>
      </c>
      <c r="F18" s="23">
        <v>15</v>
      </c>
      <c r="G18" s="63">
        <v>13</v>
      </c>
      <c r="H18" s="23">
        <v>2</v>
      </c>
      <c r="I18" s="6"/>
      <c r="J18" s="6"/>
      <c r="K18" s="6"/>
      <c r="L18" s="6"/>
      <c r="M18" s="6"/>
      <c r="N18" s="6"/>
      <c r="O18" s="6"/>
    </row>
    <row r="19" spans="1:15" ht="15.75">
      <c r="A19" s="68">
        <v>14</v>
      </c>
      <c r="B19" s="31">
        <v>2014</v>
      </c>
      <c r="C19" s="31">
        <v>3</v>
      </c>
      <c r="D19" s="35" t="s">
        <v>20</v>
      </c>
      <c r="E19" s="31" t="s">
        <v>7</v>
      </c>
      <c r="F19" s="24">
        <v>17</v>
      </c>
      <c r="G19" s="84">
        <v>15</v>
      </c>
      <c r="H19" s="24">
        <v>2</v>
      </c>
      <c r="I19" s="6"/>
      <c r="J19" s="6"/>
      <c r="K19" s="6"/>
      <c r="L19" s="6"/>
      <c r="M19" s="6"/>
      <c r="N19" s="6"/>
      <c r="O19" s="6"/>
    </row>
    <row r="20" spans="1:15" ht="16.5" thickBot="1">
      <c r="A20" s="74">
        <v>15</v>
      </c>
      <c r="B20" s="58">
        <v>2013</v>
      </c>
      <c r="C20" s="58">
        <v>4</v>
      </c>
      <c r="D20" s="59" t="s">
        <v>20</v>
      </c>
      <c r="E20" s="58" t="s">
        <v>7</v>
      </c>
      <c r="F20" s="25">
        <v>14</v>
      </c>
      <c r="G20" s="85">
        <v>10</v>
      </c>
      <c r="H20" s="25">
        <v>4</v>
      </c>
      <c r="I20" s="6"/>
      <c r="J20" s="6"/>
      <c r="K20" s="6"/>
      <c r="L20" s="6"/>
      <c r="M20" s="6"/>
      <c r="N20" s="6"/>
      <c r="O20" s="6"/>
    </row>
    <row r="21" spans="1:15" ht="15.75">
      <c r="A21" s="73">
        <v>16</v>
      </c>
      <c r="B21" s="52">
        <v>2016</v>
      </c>
      <c r="C21" s="52">
        <v>1</v>
      </c>
      <c r="D21" s="53" t="s">
        <v>24</v>
      </c>
      <c r="E21" s="52" t="s">
        <v>13</v>
      </c>
      <c r="F21" s="23">
        <v>31</v>
      </c>
      <c r="G21" s="63">
        <v>10</v>
      </c>
      <c r="H21" s="23">
        <v>21</v>
      </c>
      <c r="I21" s="6"/>
      <c r="J21" s="6"/>
      <c r="K21" s="6"/>
      <c r="L21" s="6"/>
      <c r="M21" s="6"/>
      <c r="N21" s="6"/>
      <c r="O21" s="6"/>
    </row>
    <row r="22" spans="1:8" ht="15.75">
      <c r="A22" s="67">
        <v>17</v>
      </c>
      <c r="B22" s="30">
        <v>2015</v>
      </c>
      <c r="C22" s="30">
        <v>2</v>
      </c>
      <c r="D22" s="60" t="s">
        <v>24</v>
      </c>
      <c r="E22" s="30" t="s">
        <v>13</v>
      </c>
      <c r="F22" s="5">
        <v>22</v>
      </c>
      <c r="G22" s="82">
        <v>0</v>
      </c>
      <c r="H22" s="5">
        <v>22</v>
      </c>
    </row>
    <row r="23" spans="1:8" ht="16.5" thickBot="1">
      <c r="A23" s="75">
        <v>18</v>
      </c>
      <c r="B23" s="39">
        <v>2014</v>
      </c>
      <c r="C23" s="39">
        <v>3</v>
      </c>
      <c r="D23" s="40" t="s">
        <v>24</v>
      </c>
      <c r="E23" s="39" t="s">
        <v>13</v>
      </c>
      <c r="F23" s="50">
        <v>31</v>
      </c>
      <c r="G23" s="88">
        <v>0</v>
      </c>
      <c r="H23" s="89">
        <v>31</v>
      </c>
    </row>
    <row r="24" spans="1:8" ht="32.25" customHeight="1" thickBot="1">
      <c r="A24" s="101" t="s">
        <v>28</v>
      </c>
      <c r="B24" s="102"/>
      <c r="C24" s="102"/>
      <c r="D24" s="103"/>
      <c r="E24" s="51"/>
      <c r="F24" s="95">
        <f>F6+F7+F8+F9+F10+F11+F12+F13+F14+F15+F16+F17+F18+F19+F20</f>
        <v>173</v>
      </c>
      <c r="G24" s="95">
        <f>G6+G7+G8+G9+G10+G11+G12+G13+G14+G15+G16+G17+G18+G19+G20</f>
        <v>106</v>
      </c>
      <c r="H24" s="95">
        <f>H6+H7+H8+H9+H10+H11+H12+H13+H14+H15+H16+H17+H18+H19+H20</f>
        <v>67</v>
      </c>
    </row>
    <row r="25" spans="1:8" ht="32.25" customHeight="1" thickBot="1">
      <c r="A25" s="104" t="s">
        <v>25</v>
      </c>
      <c r="B25" s="105"/>
      <c r="C25" s="105"/>
      <c r="D25" s="106"/>
      <c r="E25" s="20"/>
      <c r="F25" s="96">
        <f>F21+F22+F23</f>
        <v>84</v>
      </c>
      <c r="G25" s="96">
        <f>G21+G22+G23</f>
        <v>10</v>
      </c>
      <c r="H25" s="96">
        <f>H21+H22+H23</f>
        <v>74</v>
      </c>
    </row>
    <row r="26" spans="1:8" ht="32.25" customHeight="1" thickBot="1">
      <c r="A26" s="107" t="s">
        <v>27</v>
      </c>
      <c r="B26" s="108"/>
      <c r="C26" s="108"/>
      <c r="D26" s="109"/>
      <c r="E26" s="8"/>
      <c r="F26" s="9">
        <f>F24+F25</f>
        <v>257</v>
      </c>
      <c r="G26" s="37">
        <f>G24+G25</f>
        <v>116</v>
      </c>
      <c r="H26" s="9">
        <f>H24+H25</f>
        <v>141</v>
      </c>
    </row>
    <row r="27" spans="1:8" ht="21" thickBot="1">
      <c r="A27" s="45" t="s">
        <v>14</v>
      </c>
      <c r="B27" s="46"/>
      <c r="C27" s="46"/>
      <c r="D27" s="46"/>
      <c r="E27" s="46"/>
      <c r="F27" s="46"/>
      <c r="G27" s="46"/>
      <c r="H27" s="83"/>
    </row>
    <row r="28" spans="1:8" ht="51.75" customHeight="1">
      <c r="A28" s="97" t="s">
        <v>0</v>
      </c>
      <c r="B28" s="97" t="s">
        <v>15</v>
      </c>
      <c r="C28" s="97" t="s">
        <v>1</v>
      </c>
      <c r="D28" s="99" t="s">
        <v>6</v>
      </c>
      <c r="E28" s="97" t="s">
        <v>2</v>
      </c>
      <c r="F28" s="97" t="s">
        <v>34</v>
      </c>
      <c r="G28" s="97" t="s">
        <v>4</v>
      </c>
      <c r="H28" s="97" t="s">
        <v>3</v>
      </c>
    </row>
    <row r="29" spans="1:8" ht="36" customHeight="1" thickBot="1">
      <c r="A29" s="98"/>
      <c r="B29" s="98"/>
      <c r="C29" s="98"/>
      <c r="D29" s="100"/>
      <c r="E29" s="98"/>
      <c r="F29" s="98"/>
      <c r="G29" s="98"/>
      <c r="H29" s="98"/>
    </row>
    <row r="30" spans="1:8" s="65" customFormat="1" ht="15.75">
      <c r="A30" s="81">
        <v>1</v>
      </c>
      <c r="B30" s="10">
        <v>2016</v>
      </c>
      <c r="C30" s="10">
        <v>1</v>
      </c>
      <c r="D30" s="11" t="s">
        <v>19</v>
      </c>
      <c r="E30" s="10" t="s">
        <v>9</v>
      </c>
      <c r="F30" s="5">
        <v>19</v>
      </c>
      <c r="G30" s="82">
        <v>6</v>
      </c>
      <c r="H30" s="5">
        <v>13</v>
      </c>
    </row>
    <row r="31" spans="1:8" ht="15.75">
      <c r="A31" s="76">
        <v>2</v>
      </c>
      <c r="B31" s="10">
        <v>2015</v>
      </c>
      <c r="C31" s="10">
        <v>2</v>
      </c>
      <c r="D31" s="11" t="s">
        <v>19</v>
      </c>
      <c r="E31" s="10" t="s">
        <v>9</v>
      </c>
      <c r="F31" s="5">
        <v>25</v>
      </c>
      <c r="G31" s="82">
        <v>8</v>
      </c>
      <c r="H31" s="5">
        <v>17</v>
      </c>
    </row>
    <row r="32" spans="1:8" ht="15.75">
      <c r="A32" s="77">
        <v>3</v>
      </c>
      <c r="B32" s="12">
        <v>2014</v>
      </c>
      <c r="C32" s="12">
        <v>3</v>
      </c>
      <c r="D32" s="13" t="s">
        <v>19</v>
      </c>
      <c r="E32" s="12" t="s">
        <v>9</v>
      </c>
      <c r="F32" s="24">
        <v>20</v>
      </c>
      <c r="G32" s="84">
        <v>8</v>
      </c>
      <c r="H32" s="24">
        <v>12</v>
      </c>
    </row>
    <row r="33" spans="1:8" ht="16.5" thickBot="1">
      <c r="A33" s="79">
        <v>4</v>
      </c>
      <c r="B33" s="15">
        <v>2013</v>
      </c>
      <c r="C33" s="15">
        <v>4</v>
      </c>
      <c r="D33" s="16" t="s">
        <v>8</v>
      </c>
      <c r="E33" s="15" t="s">
        <v>9</v>
      </c>
      <c r="F33" s="25">
        <v>21</v>
      </c>
      <c r="G33" s="85">
        <v>8</v>
      </c>
      <c r="H33" s="25">
        <v>13</v>
      </c>
    </row>
    <row r="34" spans="1:8" ht="15.75">
      <c r="A34" s="78">
        <v>5</v>
      </c>
      <c r="B34" s="47">
        <v>2016</v>
      </c>
      <c r="C34" s="47">
        <v>1</v>
      </c>
      <c r="D34" s="11" t="s">
        <v>22</v>
      </c>
      <c r="E34" s="10" t="s">
        <v>9</v>
      </c>
      <c r="F34" s="23">
        <v>8</v>
      </c>
      <c r="G34" s="63">
        <v>2</v>
      </c>
      <c r="H34" s="23">
        <v>6</v>
      </c>
    </row>
    <row r="35" spans="1:8" ht="15.75">
      <c r="A35" s="76">
        <v>6</v>
      </c>
      <c r="B35" s="10">
        <v>2015</v>
      </c>
      <c r="C35" s="10">
        <v>2</v>
      </c>
      <c r="D35" s="11" t="s">
        <v>22</v>
      </c>
      <c r="E35" s="10" t="s">
        <v>9</v>
      </c>
      <c r="F35" s="5">
        <v>5</v>
      </c>
      <c r="G35" s="82">
        <v>2</v>
      </c>
      <c r="H35" s="5">
        <v>3</v>
      </c>
    </row>
    <row r="36" spans="1:8" ht="16.5" thickBot="1">
      <c r="A36" s="79">
        <v>7</v>
      </c>
      <c r="B36" s="15">
        <v>2014</v>
      </c>
      <c r="C36" s="15">
        <v>3</v>
      </c>
      <c r="D36" s="16" t="s">
        <v>22</v>
      </c>
      <c r="E36" s="15" t="s">
        <v>9</v>
      </c>
      <c r="F36" s="25">
        <v>2</v>
      </c>
      <c r="G36" s="85">
        <v>2</v>
      </c>
      <c r="H36" s="25">
        <v>0</v>
      </c>
    </row>
    <row r="37" spans="1:8" ht="15.75">
      <c r="A37" s="78">
        <v>8</v>
      </c>
      <c r="B37" s="47">
        <v>2016</v>
      </c>
      <c r="C37" s="47">
        <v>1</v>
      </c>
      <c r="D37" s="11" t="s">
        <v>21</v>
      </c>
      <c r="E37" s="10" t="s">
        <v>17</v>
      </c>
      <c r="F37" s="23">
        <v>12</v>
      </c>
      <c r="G37" s="63">
        <v>10</v>
      </c>
      <c r="H37" s="23">
        <v>2</v>
      </c>
    </row>
    <row r="38" spans="1:8" ht="15.75">
      <c r="A38" s="76">
        <v>9</v>
      </c>
      <c r="B38" s="10">
        <v>2015</v>
      </c>
      <c r="C38" s="10">
        <v>2</v>
      </c>
      <c r="D38" s="11" t="s">
        <v>21</v>
      </c>
      <c r="E38" s="10" t="s">
        <v>17</v>
      </c>
      <c r="F38" s="5">
        <v>15</v>
      </c>
      <c r="G38" s="82">
        <v>12</v>
      </c>
      <c r="H38" s="5">
        <v>3</v>
      </c>
    </row>
    <row r="39" spans="1:8" ht="15.75">
      <c r="A39" s="77">
        <v>10</v>
      </c>
      <c r="B39" s="12">
        <v>2014</v>
      </c>
      <c r="C39" s="12">
        <v>3</v>
      </c>
      <c r="D39" s="13" t="s">
        <v>21</v>
      </c>
      <c r="E39" s="12" t="s">
        <v>17</v>
      </c>
      <c r="F39" s="24">
        <v>13</v>
      </c>
      <c r="G39" s="84">
        <v>11</v>
      </c>
      <c r="H39" s="24">
        <v>2</v>
      </c>
    </row>
    <row r="40" spans="1:16" ht="16.5" thickBot="1">
      <c r="A40" s="79">
        <v>11</v>
      </c>
      <c r="B40" s="15">
        <v>2013</v>
      </c>
      <c r="C40" s="15">
        <v>4</v>
      </c>
      <c r="D40" s="16" t="s">
        <v>16</v>
      </c>
      <c r="E40" s="15" t="s">
        <v>17</v>
      </c>
      <c r="F40" s="25">
        <v>17</v>
      </c>
      <c r="G40" s="85">
        <v>16</v>
      </c>
      <c r="H40" s="25">
        <v>1</v>
      </c>
      <c r="I40" s="14"/>
      <c r="J40" s="14"/>
      <c r="K40" s="14"/>
      <c r="L40" s="14"/>
      <c r="M40" s="14"/>
      <c r="N40" s="14"/>
      <c r="O40" s="14"/>
      <c r="P40" s="14"/>
    </row>
    <row r="41" spans="1:16" ht="15.75">
      <c r="A41" s="76">
        <v>12</v>
      </c>
      <c r="B41" s="10">
        <v>2014</v>
      </c>
      <c r="C41" s="10">
        <v>2</v>
      </c>
      <c r="D41" s="11" t="s">
        <v>23</v>
      </c>
      <c r="E41" s="10" t="s">
        <v>10</v>
      </c>
      <c r="F41" s="5">
        <v>1</v>
      </c>
      <c r="G41" s="82">
        <v>0</v>
      </c>
      <c r="H41" s="5">
        <v>1</v>
      </c>
      <c r="I41" s="14"/>
      <c r="J41" s="14"/>
      <c r="K41" s="14"/>
      <c r="L41" s="14"/>
      <c r="M41" s="14"/>
      <c r="N41" s="14"/>
      <c r="O41" s="14"/>
      <c r="P41" s="14"/>
    </row>
    <row r="42" spans="1:16" ht="15.75">
      <c r="A42" s="77">
        <v>13</v>
      </c>
      <c r="B42" s="12">
        <v>2014</v>
      </c>
      <c r="C42" s="12">
        <v>3</v>
      </c>
      <c r="D42" s="13" t="s">
        <v>23</v>
      </c>
      <c r="E42" s="12" t="s">
        <v>10</v>
      </c>
      <c r="F42" s="24">
        <v>36</v>
      </c>
      <c r="G42" s="84">
        <v>0</v>
      </c>
      <c r="H42" s="24">
        <v>36</v>
      </c>
      <c r="I42" s="14"/>
      <c r="J42" s="14"/>
      <c r="K42" s="14"/>
      <c r="L42" s="14"/>
      <c r="M42" s="14"/>
      <c r="N42" s="14"/>
      <c r="O42" s="14"/>
      <c r="P42" s="14"/>
    </row>
    <row r="43" spans="1:16" ht="16.5" thickBot="1">
      <c r="A43" s="79">
        <v>14</v>
      </c>
      <c r="B43" s="15">
        <v>2013</v>
      </c>
      <c r="C43" s="15">
        <v>4</v>
      </c>
      <c r="D43" s="16" t="s">
        <v>23</v>
      </c>
      <c r="E43" s="15" t="s">
        <v>10</v>
      </c>
      <c r="F43" s="25">
        <v>11</v>
      </c>
      <c r="G43" s="85">
        <v>0</v>
      </c>
      <c r="H43" s="25">
        <v>11</v>
      </c>
      <c r="I43" s="14"/>
      <c r="J43" s="14"/>
      <c r="K43" s="14"/>
      <c r="L43" s="14"/>
      <c r="M43" s="14"/>
      <c r="N43" s="14"/>
      <c r="O43" s="14"/>
      <c r="P43" s="14"/>
    </row>
    <row r="44" spans="1:16" s="6" customFormat="1" ht="16.5" thickBot="1">
      <c r="A44" s="80">
        <v>15</v>
      </c>
      <c r="B44" s="32">
        <v>2010</v>
      </c>
      <c r="C44" s="32">
        <v>5</v>
      </c>
      <c r="D44" s="36" t="s">
        <v>11</v>
      </c>
      <c r="E44" s="32" t="s">
        <v>12</v>
      </c>
      <c r="F44" s="26">
        <v>1</v>
      </c>
      <c r="G44" s="90">
        <v>0</v>
      </c>
      <c r="H44" s="26">
        <v>1</v>
      </c>
      <c r="I44" s="38"/>
      <c r="J44" s="38"/>
      <c r="K44" s="38"/>
      <c r="L44" s="38"/>
      <c r="M44" s="38"/>
      <c r="N44" s="38"/>
      <c r="O44" s="38"/>
      <c r="P44" s="38"/>
    </row>
    <row r="45" spans="1:16" ht="30.75" customHeight="1" thickBot="1">
      <c r="A45" s="116" t="s">
        <v>26</v>
      </c>
      <c r="B45" s="117"/>
      <c r="C45" s="117"/>
      <c r="D45" s="118"/>
      <c r="E45" s="41"/>
      <c r="F45" s="94">
        <f>F30+F31+F32+F33+F34+F35+F36+F37+F38+F39+F40+F41+F42+F43+F44</f>
        <v>206</v>
      </c>
      <c r="G45" s="94">
        <f>G30+G31+G32+G33+G34+G35+G36+G37+G38+G39+G40+G41+G42+G43+G44</f>
        <v>85</v>
      </c>
      <c r="H45" s="94">
        <f>H30+H31+H32+H33+H34+H35+H36+H37+H38+H39+H40+H41+H42+H43+H44</f>
        <v>121</v>
      </c>
      <c r="I45" s="17"/>
      <c r="J45" s="17"/>
      <c r="K45" s="17"/>
      <c r="L45" s="17"/>
      <c r="M45" s="17"/>
      <c r="N45" s="17"/>
      <c r="O45" s="17"/>
      <c r="P45" s="17"/>
    </row>
    <row r="46" spans="1:16" ht="27" customHeight="1" thickBot="1">
      <c r="A46" s="119" t="s">
        <v>31</v>
      </c>
      <c r="B46" s="120"/>
      <c r="C46" s="120"/>
      <c r="D46" s="121"/>
      <c r="E46" s="21"/>
      <c r="F46" s="91">
        <f>F24+F45</f>
        <v>379</v>
      </c>
      <c r="G46" s="91">
        <f>G24+G45</f>
        <v>191</v>
      </c>
      <c r="H46" s="91">
        <f>H24+H45</f>
        <v>188</v>
      </c>
      <c r="I46" s="18"/>
      <c r="J46" s="18"/>
      <c r="K46" s="18"/>
      <c r="L46" s="18"/>
      <c r="M46" s="18"/>
      <c r="N46" s="18"/>
      <c r="O46" s="18"/>
      <c r="P46" s="18"/>
    </row>
    <row r="47" spans="1:16" s="6" customFormat="1" ht="27" customHeight="1" thickBot="1">
      <c r="A47" s="110" t="s">
        <v>29</v>
      </c>
      <c r="B47" s="111"/>
      <c r="C47" s="111"/>
      <c r="D47" s="112"/>
      <c r="E47" s="22"/>
      <c r="F47" s="92">
        <f>F25</f>
        <v>84</v>
      </c>
      <c r="G47" s="92">
        <f>G25</f>
        <v>10</v>
      </c>
      <c r="H47" s="92">
        <f>H25</f>
        <v>74</v>
      </c>
      <c r="I47" s="27"/>
      <c r="J47" s="27"/>
      <c r="K47" s="27"/>
      <c r="L47" s="27"/>
      <c r="M47" s="27"/>
      <c r="N47" s="27"/>
      <c r="O47" s="27"/>
      <c r="P47" s="27"/>
    </row>
    <row r="48" spans="1:16" s="49" customFormat="1" ht="34.5" customHeight="1" thickBot="1">
      <c r="A48" s="113" t="s">
        <v>30</v>
      </c>
      <c r="B48" s="114"/>
      <c r="C48" s="114"/>
      <c r="D48" s="115"/>
      <c r="E48" s="19"/>
      <c r="F48" s="93">
        <f>F46+F47</f>
        <v>463</v>
      </c>
      <c r="G48" s="93">
        <f>G46+G47</f>
        <v>201</v>
      </c>
      <c r="H48" s="93">
        <f>H46+H47</f>
        <v>262</v>
      </c>
      <c r="I48" s="48"/>
      <c r="J48" s="48"/>
      <c r="K48" s="48"/>
      <c r="L48" s="48"/>
      <c r="M48" s="48"/>
      <c r="N48" s="48"/>
      <c r="O48" s="48"/>
      <c r="P48" s="48"/>
    </row>
  </sheetData>
  <sheetProtection/>
  <mergeCells count="23">
    <mergeCell ref="A47:D47"/>
    <mergeCell ref="A48:D48"/>
    <mergeCell ref="G3:G4"/>
    <mergeCell ref="G28:G29"/>
    <mergeCell ref="A45:D45"/>
    <mergeCell ref="A46:D46"/>
    <mergeCell ref="H28:H29"/>
    <mergeCell ref="A24:D24"/>
    <mergeCell ref="A25:D25"/>
    <mergeCell ref="A26:D26"/>
    <mergeCell ref="A28:A29"/>
    <mergeCell ref="B28:B29"/>
    <mergeCell ref="C28:C29"/>
    <mergeCell ref="D28:D29"/>
    <mergeCell ref="E28:E29"/>
    <mergeCell ref="F28:F29"/>
    <mergeCell ref="H3:H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6" sqref="K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Академия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2016-09-27T06:06:45Z</cp:lastPrinted>
  <dcterms:created xsi:type="dcterms:W3CDTF">2014-08-05T07:00:31Z</dcterms:created>
  <dcterms:modified xsi:type="dcterms:W3CDTF">2016-10-13T04:08:56Z</dcterms:modified>
  <cp:category/>
  <cp:version/>
  <cp:contentType/>
  <cp:contentStatus/>
</cp:coreProperties>
</file>